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115" windowHeight="4110" tabRatio="690" activeTab="9"/>
  </bookViews>
  <sheets>
    <sheet name="m =5 (a)" sheetId="1" r:id="rId1"/>
    <sheet name="m = 5 (b)" sheetId="2" r:id="rId2"/>
    <sheet name="m = 6 (a)" sheetId="3" r:id="rId3"/>
    <sheet name="m = 6 (b)" sheetId="4" r:id="rId4"/>
    <sheet name="m = 7 (a)" sheetId="5" r:id="rId5"/>
    <sheet name="m =7 (b) " sheetId="6" r:id="rId6"/>
    <sheet name="m = 8 (a)" sheetId="7" r:id="rId7"/>
    <sheet name="m = 8 (b)" sheetId="8" r:id="rId8"/>
    <sheet name="m = 9 (a)" sheetId="9" r:id="rId9"/>
    <sheet name="m = 10 (a)" sheetId="10" r:id="rId10"/>
    <sheet name="Readme" sheetId="11" r:id="rId11"/>
  </sheets>
  <definedNames/>
  <calcPr fullCalcOnLoad="1"/>
</workbook>
</file>

<file path=xl/sharedStrings.xml><?xml version="1.0" encoding="utf-8"?>
<sst xmlns="http://schemas.openxmlformats.org/spreadsheetml/2006/main" count="72" uniqueCount="28">
  <si>
    <t>Disp %</t>
  </si>
  <si>
    <t>F</t>
  </si>
  <si>
    <t>AVG_OV(F,5)</t>
  </si>
  <si>
    <t>AVG_OV(F,6)</t>
  </si>
  <si>
    <t>AVG_OV(F,7)</t>
  </si>
  <si>
    <t>AVG_OV(F,8)</t>
  </si>
  <si>
    <t>AVG_OV(F,9)</t>
  </si>
  <si>
    <t>AVG_OV(F,10)</t>
  </si>
  <si>
    <t>cExp(F,5)</t>
  </si>
  <si>
    <t>cExp(F,6)</t>
  </si>
  <si>
    <t>cExp(F,7)</t>
  </si>
  <si>
    <t>cExp(F,8)</t>
  </si>
  <si>
    <t>cExp(F,9)</t>
  </si>
  <si>
    <t>cExp(F,10)</t>
  </si>
  <si>
    <t>В таблице в каждая вкладке есть следующие столбцы:</t>
  </si>
  <si>
    <r>
      <t xml:space="preserve">1. </t>
    </r>
    <r>
      <rPr>
        <b/>
        <sz val="10"/>
        <rFont val="Arial Cyr"/>
        <family val="0"/>
      </rPr>
      <t xml:space="preserve">F </t>
    </r>
    <r>
      <rPr>
        <sz val="10"/>
        <rFont val="Arial Cyr"/>
        <family val="0"/>
      </rPr>
      <t xml:space="preserve">- отношение количества слов в паттерне к количеству всех слов длины </t>
    </r>
    <r>
      <rPr>
        <sz val="10"/>
        <rFont val="Arial Cyr"/>
        <family val="0"/>
      </rPr>
      <t>m</t>
    </r>
  </si>
  <si>
    <r>
      <t xml:space="preserve">2. </t>
    </r>
    <r>
      <rPr>
        <b/>
        <sz val="10"/>
        <rFont val="Arial Cyr"/>
        <family val="0"/>
      </rPr>
      <t>NWords</t>
    </r>
    <r>
      <rPr>
        <sz val="10"/>
        <rFont val="Arial Cyr"/>
        <family val="0"/>
      </rPr>
      <t xml:space="preserve"> = F*4^m   - количество слов в (F,m) паттернах</t>
    </r>
    <r>
      <rPr>
        <sz val="10"/>
        <rFont val="Arial Cyr"/>
        <family val="0"/>
      </rPr>
      <t xml:space="preserve"> </t>
    </r>
  </si>
  <si>
    <r>
      <t xml:space="preserve">3. </t>
    </r>
    <r>
      <rPr>
        <b/>
        <sz val="10"/>
        <rFont val="Arial"/>
        <family val="2"/>
      </rPr>
      <t xml:space="preserve">AVG_OV(F,m) </t>
    </r>
    <r>
      <rPr>
        <sz val="10"/>
        <rFont val="Arial"/>
        <family val="2"/>
      </rPr>
      <t>- среднее количество перекрытий среди построенной серии из 100 (F,m)- паттернов</t>
    </r>
  </si>
  <si>
    <r>
      <t xml:space="preserve">4. </t>
    </r>
    <r>
      <rPr>
        <b/>
        <sz val="10"/>
        <rFont val="Arial Cyr"/>
        <family val="0"/>
      </rPr>
      <t>Disp%</t>
    </r>
    <r>
      <rPr>
        <sz val="10"/>
        <rFont val="Arial Cyr"/>
        <family val="0"/>
      </rPr>
      <t xml:space="preserve">  = δ*100/AVG_OV(F,m), где δ - среднеквадратичное отклонение количества перекрытий (||OV||)  среди построенных (F,m) паттернов </t>
    </r>
  </si>
  <si>
    <r>
      <t xml:space="preserve">5. </t>
    </r>
    <r>
      <rPr>
        <b/>
        <sz val="10"/>
        <rFont val="Arial Cyr"/>
        <family val="0"/>
      </rPr>
      <t>cExp(F, m)</t>
    </r>
    <r>
      <rPr>
        <sz val="10"/>
        <rFont val="Arial Cyr"/>
        <family val="0"/>
      </rPr>
      <t xml:space="preserve"> = AVG_OV(F,m)/(F*4^m) - отношение среднего количества перекрытий к количеству слов в построенных (F,m) - паттернах </t>
    </r>
  </si>
  <si>
    <r>
      <t xml:space="preserve">6. </t>
    </r>
    <r>
      <rPr>
        <b/>
        <sz val="10"/>
        <rFont val="Arial Cyr"/>
        <family val="0"/>
      </rPr>
      <t>Группа из 100 столбцов под общем заголовком ||OV||</t>
    </r>
    <r>
      <rPr>
        <sz val="10"/>
        <rFont val="Arial Cyr"/>
        <family val="0"/>
      </rPr>
      <t xml:space="preserve"> - в каждой ячейке стоит количество перекрытий в некотором паттерне из построенной серии </t>
    </r>
  </si>
  <si>
    <t>Вкладки</t>
  </si>
  <si>
    <t xml:space="preserve"> (F,m)-паттерн - это  паттерн, состоящий из F*4^m слов длины m; все слова в паттерне равновероятны</t>
  </si>
  <si>
    <t>Замечание</t>
  </si>
  <si>
    <t xml:space="preserve">"m = x" (a) - информация о построенных (F,x) паттернов для F = 0.001, 0.002, …,0.1 </t>
  </si>
  <si>
    <t xml:space="preserve">"m = x" (b) -  информация о построенных (F,x) паттернов для F = 0.1, 0.11,0.12, …,0.85 </t>
  </si>
  <si>
    <t>Nwords</t>
  </si>
  <si>
    <t>||OV||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</si>
</sst>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172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1"/>
  <sheetViews>
    <sheetView workbookViewId="0" topLeftCell="A1">
      <selection activeCell="N28" sqref="N28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2.25390625" style="8" customWidth="1"/>
    <col min="4" max="4" width="8.875" style="9" customWidth="1"/>
    <col min="5" max="5" width="8.875" style="14" customWidth="1"/>
    <col min="6" max="105" width="9.125" style="1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2</v>
      </c>
      <c r="D1" s="18" t="s">
        <v>0</v>
      </c>
      <c r="E1" s="19" t="s">
        <v>8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0.001</v>
      </c>
      <c r="B2" s="7">
        <f>ROUNDUP(A2*4^5,0)</f>
        <v>2</v>
      </c>
      <c r="C2" s="8">
        <f>AVERAGE(F2:DA2)</f>
        <v>2.12</v>
      </c>
      <c r="D2" s="9">
        <f>SQRT(VARP(F2:DA2))*100/C2</f>
        <v>36.096465037186775</v>
      </c>
      <c r="E2" s="14">
        <f>C2/B2</f>
        <v>1.06</v>
      </c>
      <c r="F2" s="11">
        <v>3</v>
      </c>
      <c r="G2" s="11">
        <v>1</v>
      </c>
      <c r="H2" s="11">
        <v>2</v>
      </c>
      <c r="I2" s="11">
        <v>1</v>
      </c>
      <c r="J2" s="11">
        <v>2</v>
      </c>
      <c r="K2" s="11">
        <v>3</v>
      </c>
      <c r="L2" s="11">
        <v>3</v>
      </c>
      <c r="M2" s="11">
        <v>2</v>
      </c>
      <c r="N2" s="11">
        <v>1</v>
      </c>
      <c r="O2" s="11">
        <v>3</v>
      </c>
      <c r="P2" s="11">
        <v>1</v>
      </c>
      <c r="Q2" s="11">
        <v>3</v>
      </c>
      <c r="R2" s="11">
        <v>2</v>
      </c>
      <c r="S2" s="11">
        <v>2</v>
      </c>
      <c r="T2" s="11">
        <v>3</v>
      </c>
      <c r="U2" s="11">
        <v>1</v>
      </c>
      <c r="V2" s="11">
        <v>2</v>
      </c>
      <c r="W2" s="11">
        <v>2</v>
      </c>
      <c r="X2" s="11">
        <v>3</v>
      </c>
      <c r="Y2" s="11">
        <v>3</v>
      </c>
      <c r="Z2" s="11">
        <v>2</v>
      </c>
      <c r="AA2" s="11">
        <v>2</v>
      </c>
      <c r="AB2" s="11">
        <v>1</v>
      </c>
      <c r="AC2" s="11">
        <v>2</v>
      </c>
      <c r="AD2" s="11">
        <v>2</v>
      </c>
      <c r="AE2" s="11">
        <v>3</v>
      </c>
      <c r="AF2" s="11">
        <v>2</v>
      </c>
      <c r="AG2" s="11">
        <v>2</v>
      </c>
      <c r="AH2" s="11">
        <v>3</v>
      </c>
      <c r="AI2" s="11">
        <v>3</v>
      </c>
      <c r="AJ2" s="11">
        <v>1</v>
      </c>
      <c r="AK2" s="11">
        <v>2</v>
      </c>
      <c r="AL2" s="11">
        <v>2</v>
      </c>
      <c r="AM2" s="11">
        <v>2</v>
      </c>
      <c r="AN2" s="11">
        <v>2</v>
      </c>
      <c r="AO2" s="11">
        <v>3</v>
      </c>
      <c r="AP2" s="11">
        <v>2</v>
      </c>
      <c r="AQ2" s="11">
        <v>2</v>
      </c>
      <c r="AR2" s="11">
        <v>2</v>
      </c>
      <c r="AS2" s="11">
        <v>4</v>
      </c>
      <c r="AT2" s="11">
        <v>3</v>
      </c>
      <c r="AU2" s="11">
        <v>3</v>
      </c>
      <c r="AV2" s="11">
        <v>2</v>
      </c>
      <c r="AW2" s="11">
        <v>4</v>
      </c>
      <c r="AX2" s="11">
        <v>4</v>
      </c>
      <c r="AY2" s="11">
        <v>3</v>
      </c>
      <c r="AZ2" s="11">
        <v>1</v>
      </c>
      <c r="BA2" s="11">
        <v>2</v>
      </c>
      <c r="BB2" s="11">
        <v>1</v>
      </c>
      <c r="BC2" s="11">
        <v>2</v>
      </c>
      <c r="BD2" s="11">
        <v>3</v>
      </c>
      <c r="BE2" s="11">
        <v>1</v>
      </c>
      <c r="BF2" s="11">
        <v>2</v>
      </c>
      <c r="BG2" s="11">
        <v>2</v>
      </c>
      <c r="BH2" s="11">
        <v>2</v>
      </c>
      <c r="BI2" s="11">
        <v>2</v>
      </c>
      <c r="BJ2" s="11">
        <v>2</v>
      </c>
      <c r="BK2" s="11">
        <v>3</v>
      </c>
      <c r="BL2" s="11">
        <v>2</v>
      </c>
      <c r="BM2" s="11">
        <v>3</v>
      </c>
      <c r="BN2" s="11">
        <v>1</v>
      </c>
      <c r="BO2" s="11">
        <v>2</v>
      </c>
      <c r="BP2" s="11">
        <v>2</v>
      </c>
      <c r="BQ2" s="11">
        <v>2</v>
      </c>
      <c r="BR2" s="11">
        <v>2</v>
      </c>
      <c r="BS2" s="11">
        <v>2</v>
      </c>
      <c r="BT2" s="11">
        <v>1</v>
      </c>
      <c r="BU2" s="11">
        <v>2</v>
      </c>
      <c r="BV2" s="11">
        <v>1</v>
      </c>
      <c r="BW2" s="11">
        <v>2</v>
      </c>
      <c r="BX2" s="11">
        <v>2</v>
      </c>
      <c r="BY2" s="11">
        <v>2</v>
      </c>
      <c r="BZ2" s="11">
        <v>2</v>
      </c>
      <c r="CA2" s="11">
        <v>2</v>
      </c>
      <c r="CB2" s="11">
        <v>2</v>
      </c>
      <c r="CC2" s="11">
        <v>2</v>
      </c>
      <c r="CD2" s="11">
        <v>2</v>
      </c>
      <c r="CE2" s="11">
        <v>2</v>
      </c>
      <c r="CF2" s="11">
        <v>3</v>
      </c>
      <c r="CG2" s="11">
        <v>2</v>
      </c>
      <c r="CH2" s="11">
        <v>2</v>
      </c>
      <c r="CI2" s="11">
        <v>1</v>
      </c>
      <c r="CJ2" s="11">
        <v>2</v>
      </c>
      <c r="CK2" s="11">
        <v>2</v>
      </c>
      <c r="CL2" s="11">
        <v>2</v>
      </c>
      <c r="CM2" s="11">
        <v>2</v>
      </c>
      <c r="CN2" s="11">
        <v>3</v>
      </c>
      <c r="CO2" s="11">
        <v>1</v>
      </c>
      <c r="CP2" s="11">
        <v>2</v>
      </c>
      <c r="CQ2" s="11">
        <v>1</v>
      </c>
      <c r="CR2" s="11">
        <v>3</v>
      </c>
      <c r="CS2" s="11">
        <v>1</v>
      </c>
      <c r="CT2" s="11">
        <v>1</v>
      </c>
      <c r="CU2" s="11">
        <v>3</v>
      </c>
      <c r="CV2" s="11">
        <v>1</v>
      </c>
      <c r="CW2" s="11">
        <v>4</v>
      </c>
      <c r="CX2" s="11">
        <v>2</v>
      </c>
      <c r="CY2" s="11">
        <v>3</v>
      </c>
      <c r="CZ2" s="11">
        <v>3</v>
      </c>
      <c r="DA2" s="11">
        <v>1</v>
      </c>
    </row>
    <row r="3" spans="1:105" ht="12.75">
      <c r="A3" s="6">
        <v>0.002</v>
      </c>
      <c r="B3" s="7">
        <f aca="true" t="shared" si="0" ref="B3:B66">ROUNDUP(A3*4^5,0)</f>
        <v>3</v>
      </c>
      <c r="C3" s="8">
        <f>AVERAGE(F3:DA3)</f>
        <v>2.93</v>
      </c>
      <c r="D3" s="9">
        <f>SQRT(VARP(F3:DA3))*100/C3</f>
        <v>33.52884070173143</v>
      </c>
      <c r="E3" s="14">
        <f>C3/B3</f>
        <v>0.9766666666666667</v>
      </c>
      <c r="F3" s="11">
        <v>5</v>
      </c>
      <c r="G3" s="11">
        <v>4</v>
      </c>
      <c r="H3" s="11">
        <v>3</v>
      </c>
      <c r="I3" s="11">
        <v>2</v>
      </c>
      <c r="J3" s="11">
        <v>3</v>
      </c>
      <c r="K3" s="11">
        <v>5</v>
      </c>
      <c r="L3" s="11">
        <v>4</v>
      </c>
      <c r="M3" s="11">
        <v>2</v>
      </c>
      <c r="N3" s="11">
        <v>1</v>
      </c>
      <c r="O3" s="11">
        <v>3</v>
      </c>
      <c r="P3" s="11">
        <v>2</v>
      </c>
      <c r="Q3" s="11">
        <v>3</v>
      </c>
      <c r="R3" s="11">
        <v>2</v>
      </c>
      <c r="S3" s="11">
        <v>2</v>
      </c>
      <c r="T3" s="11">
        <v>4</v>
      </c>
      <c r="U3" s="11">
        <v>2</v>
      </c>
      <c r="V3" s="11">
        <v>3</v>
      </c>
      <c r="W3" s="11">
        <v>3</v>
      </c>
      <c r="X3" s="11">
        <v>5</v>
      </c>
      <c r="Y3" s="11">
        <v>3</v>
      </c>
      <c r="Z3" s="11">
        <v>3</v>
      </c>
      <c r="AA3" s="11">
        <v>5</v>
      </c>
      <c r="AB3" s="11">
        <v>1</v>
      </c>
      <c r="AC3" s="11">
        <v>3</v>
      </c>
      <c r="AD3" s="11">
        <v>3</v>
      </c>
      <c r="AE3" s="11">
        <v>3</v>
      </c>
      <c r="AF3" s="11">
        <v>2</v>
      </c>
      <c r="AG3" s="11">
        <v>3</v>
      </c>
      <c r="AH3" s="11">
        <v>4</v>
      </c>
      <c r="AI3" s="11">
        <v>3</v>
      </c>
      <c r="AJ3" s="11">
        <v>2</v>
      </c>
      <c r="AK3" s="11">
        <v>2</v>
      </c>
      <c r="AL3" s="11">
        <v>4</v>
      </c>
      <c r="AM3" s="11">
        <v>2</v>
      </c>
      <c r="AN3" s="11">
        <v>3</v>
      </c>
      <c r="AO3" s="11">
        <v>3</v>
      </c>
      <c r="AP3" s="11">
        <v>4</v>
      </c>
      <c r="AQ3" s="11">
        <v>3</v>
      </c>
      <c r="AR3" s="11">
        <v>2</v>
      </c>
      <c r="AS3" s="11">
        <v>5</v>
      </c>
      <c r="AT3" s="11">
        <v>3</v>
      </c>
      <c r="AU3" s="11">
        <v>4</v>
      </c>
      <c r="AV3" s="11">
        <v>3</v>
      </c>
      <c r="AW3" s="11">
        <v>4</v>
      </c>
      <c r="AX3" s="11">
        <v>3</v>
      </c>
      <c r="AY3" s="11">
        <v>3</v>
      </c>
      <c r="AZ3" s="11">
        <v>2</v>
      </c>
      <c r="BA3" s="11">
        <v>2</v>
      </c>
      <c r="BB3" s="11">
        <v>2</v>
      </c>
      <c r="BC3" s="11">
        <v>3</v>
      </c>
      <c r="BD3" s="11">
        <v>3</v>
      </c>
      <c r="BE3" s="11">
        <v>3</v>
      </c>
      <c r="BF3" s="11">
        <v>2</v>
      </c>
      <c r="BG3" s="11">
        <v>6</v>
      </c>
      <c r="BH3" s="11">
        <v>4</v>
      </c>
      <c r="BI3" s="11">
        <v>4</v>
      </c>
      <c r="BJ3" s="11">
        <v>2</v>
      </c>
      <c r="BK3" s="11">
        <v>4</v>
      </c>
      <c r="BL3" s="11">
        <v>4</v>
      </c>
      <c r="BM3" s="11">
        <v>3</v>
      </c>
      <c r="BN3" s="11">
        <v>2</v>
      </c>
      <c r="BO3" s="11">
        <v>2</v>
      </c>
      <c r="BP3" s="11">
        <v>4</v>
      </c>
      <c r="BQ3" s="11">
        <v>2</v>
      </c>
      <c r="BR3" s="11">
        <v>3</v>
      </c>
      <c r="BS3" s="11">
        <v>3</v>
      </c>
      <c r="BT3" s="11">
        <v>2</v>
      </c>
      <c r="BU3" s="11">
        <v>2</v>
      </c>
      <c r="BV3" s="11">
        <v>2</v>
      </c>
      <c r="BW3" s="11">
        <v>2</v>
      </c>
      <c r="BX3" s="11">
        <v>4</v>
      </c>
      <c r="BY3" s="11">
        <v>2</v>
      </c>
      <c r="BZ3" s="11">
        <v>3</v>
      </c>
      <c r="CA3" s="11">
        <v>4</v>
      </c>
      <c r="CB3" s="11">
        <v>2</v>
      </c>
      <c r="CC3" s="11">
        <v>3</v>
      </c>
      <c r="CD3" s="11">
        <v>3</v>
      </c>
      <c r="CE3" s="11">
        <v>2</v>
      </c>
      <c r="CF3" s="11">
        <v>4</v>
      </c>
      <c r="CG3" s="11">
        <v>2</v>
      </c>
      <c r="CH3" s="11">
        <v>2</v>
      </c>
      <c r="CI3" s="11">
        <v>3</v>
      </c>
      <c r="CJ3" s="11">
        <v>2</v>
      </c>
      <c r="CK3" s="11">
        <v>3</v>
      </c>
      <c r="CL3" s="11">
        <v>2</v>
      </c>
      <c r="CM3" s="11">
        <v>3</v>
      </c>
      <c r="CN3" s="11">
        <v>4</v>
      </c>
      <c r="CO3" s="11">
        <v>3</v>
      </c>
      <c r="CP3" s="11">
        <v>2</v>
      </c>
      <c r="CQ3" s="11">
        <v>2</v>
      </c>
      <c r="CR3" s="11">
        <v>3</v>
      </c>
      <c r="CS3" s="11">
        <v>3</v>
      </c>
      <c r="CT3" s="11">
        <v>1</v>
      </c>
      <c r="CU3" s="11">
        <v>3</v>
      </c>
      <c r="CV3" s="11">
        <v>3</v>
      </c>
      <c r="CW3" s="11">
        <v>5</v>
      </c>
      <c r="CX3" s="11">
        <v>2</v>
      </c>
      <c r="CY3" s="11">
        <v>4</v>
      </c>
      <c r="CZ3" s="11">
        <v>3</v>
      </c>
      <c r="DA3" s="11">
        <v>2</v>
      </c>
    </row>
    <row r="4" spans="1:105" ht="12.75">
      <c r="A4" s="6">
        <v>0.003</v>
      </c>
      <c r="B4" s="7">
        <f t="shared" si="0"/>
        <v>4</v>
      </c>
      <c r="C4" s="8">
        <f>AVERAGE(F4:DA4)</f>
        <v>3.91</v>
      </c>
      <c r="D4" s="9">
        <f>SQRT(VARP(F4:DA4))*100/C4</f>
        <v>30.497045641265245</v>
      </c>
      <c r="E4" s="14">
        <f>C4/B4</f>
        <v>0.9775</v>
      </c>
      <c r="F4" s="11">
        <v>5</v>
      </c>
      <c r="G4" s="11">
        <v>4</v>
      </c>
      <c r="H4" s="11">
        <v>3</v>
      </c>
      <c r="I4" s="11">
        <v>3</v>
      </c>
      <c r="J4" s="11">
        <v>5</v>
      </c>
      <c r="K4" s="11">
        <v>6</v>
      </c>
      <c r="L4" s="11">
        <v>4</v>
      </c>
      <c r="M4" s="11">
        <v>5</v>
      </c>
      <c r="N4" s="11">
        <v>3</v>
      </c>
      <c r="O4" s="11">
        <v>3</v>
      </c>
      <c r="P4" s="11">
        <v>5</v>
      </c>
      <c r="Q4" s="11">
        <v>4</v>
      </c>
      <c r="R4" s="11">
        <v>3</v>
      </c>
      <c r="S4" s="11">
        <v>2</v>
      </c>
      <c r="T4" s="11">
        <v>3</v>
      </c>
      <c r="U4" s="11">
        <v>4</v>
      </c>
      <c r="V4" s="11">
        <v>4</v>
      </c>
      <c r="W4" s="11">
        <v>4</v>
      </c>
      <c r="X4" s="11">
        <v>5</v>
      </c>
      <c r="Y4" s="11">
        <v>5</v>
      </c>
      <c r="Z4" s="11">
        <v>3</v>
      </c>
      <c r="AA4" s="11">
        <v>5</v>
      </c>
      <c r="AB4" s="11">
        <v>1</v>
      </c>
      <c r="AC4" s="11">
        <v>4</v>
      </c>
      <c r="AD4" s="11">
        <v>3</v>
      </c>
      <c r="AE4" s="11">
        <v>5</v>
      </c>
      <c r="AF4" s="11">
        <v>4</v>
      </c>
      <c r="AG4" s="11">
        <v>3</v>
      </c>
      <c r="AH4" s="11">
        <v>5</v>
      </c>
      <c r="AI4" s="11">
        <v>4</v>
      </c>
      <c r="AJ4" s="11">
        <v>4</v>
      </c>
      <c r="AK4" s="11">
        <v>3</v>
      </c>
      <c r="AL4" s="11">
        <v>5</v>
      </c>
      <c r="AM4" s="11">
        <v>3</v>
      </c>
      <c r="AN4" s="11">
        <v>4</v>
      </c>
      <c r="AO4" s="11">
        <v>3</v>
      </c>
      <c r="AP4" s="11">
        <v>5</v>
      </c>
      <c r="AQ4" s="11">
        <v>4</v>
      </c>
      <c r="AR4" s="11">
        <v>2</v>
      </c>
      <c r="AS4" s="11">
        <v>7</v>
      </c>
      <c r="AT4" s="11">
        <v>3</v>
      </c>
      <c r="AU4" s="11">
        <v>5</v>
      </c>
      <c r="AV4" s="11">
        <v>4</v>
      </c>
      <c r="AW4" s="11">
        <v>4</v>
      </c>
      <c r="AX4" s="11">
        <v>5</v>
      </c>
      <c r="AY4" s="11">
        <v>3</v>
      </c>
      <c r="AZ4" s="11">
        <v>2</v>
      </c>
      <c r="BA4" s="11">
        <v>2</v>
      </c>
      <c r="BB4" s="11">
        <v>3</v>
      </c>
      <c r="BC4" s="11">
        <v>3</v>
      </c>
      <c r="BD4" s="11">
        <v>4</v>
      </c>
      <c r="BE4" s="11">
        <v>3</v>
      </c>
      <c r="BF4" s="11">
        <v>2</v>
      </c>
      <c r="BG4" s="11">
        <v>7</v>
      </c>
      <c r="BH4" s="11">
        <v>5</v>
      </c>
      <c r="BI4" s="11">
        <v>5</v>
      </c>
      <c r="BJ4" s="11">
        <v>3</v>
      </c>
      <c r="BK4" s="11">
        <v>6</v>
      </c>
      <c r="BL4" s="11">
        <v>5</v>
      </c>
      <c r="BM4" s="11">
        <v>3</v>
      </c>
      <c r="BN4" s="11">
        <v>3</v>
      </c>
      <c r="BO4" s="11">
        <v>6</v>
      </c>
      <c r="BP4" s="11">
        <v>5</v>
      </c>
      <c r="BQ4" s="11">
        <v>4</v>
      </c>
      <c r="BR4" s="11">
        <v>4</v>
      </c>
      <c r="BS4" s="11">
        <v>5</v>
      </c>
      <c r="BT4" s="11">
        <v>3</v>
      </c>
      <c r="BU4" s="11">
        <v>3</v>
      </c>
      <c r="BV4" s="11">
        <v>4</v>
      </c>
      <c r="BW4" s="11">
        <v>3</v>
      </c>
      <c r="BX4" s="11">
        <v>4</v>
      </c>
      <c r="BY4" s="11">
        <v>3</v>
      </c>
      <c r="BZ4" s="11">
        <v>4</v>
      </c>
      <c r="CA4" s="11">
        <v>6</v>
      </c>
      <c r="CB4" s="11">
        <v>2</v>
      </c>
      <c r="CC4" s="11">
        <v>4</v>
      </c>
      <c r="CD4" s="11">
        <v>4</v>
      </c>
      <c r="CE4" s="11">
        <v>4</v>
      </c>
      <c r="CF4" s="11">
        <v>4</v>
      </c>
      <c r="CG4" s="11">
        <v>3</v>
      </c>
      <c r="CH4" s="11">
        <v>5</v>
      </c>
      <c r="CI4" s="11">
        <v>4</v>
      </c>
      <c r="CJ4" s="11">
        <v>2</v>
      </c>
      <c r="CK4" s="11">
        <v>4</v>
      </c>
      <c r="CL4" s="11">
        <v>4</v>
      </c>
      <c r="CM4" s="11">
        <v>3</v>
      </c>
      <c r="CN4" s="11">
        <v>5</v>
      </c>
      <c r="CO4" s="11">
        <v>4</v>
      </c>
      <c r="CP4" s="11">
        <v>3</v>
      </c>
      <c r="CQ4" s="11">
        <v>2</v>
      </c>
      <c r="CR4" s="11">
        <v>4</v>
      </c>
      <c r="CS4" s="11">
        <v>4</v>
      </c>
      <c r="CT4" s="11">
        <v>1</v>
      </c>
      <c r="CU4" s="11">
        <v>5</v>
      </c>
      <c r="CV4" s="11">
        <v>4</v>
      </c>
      <c r="CW4" s="11">
        <v>6</v>
      </c>
      <c r="CX4" s="11">
        <v>5</v>
      </c>
      <c r="CY4" s="11">
        <v>6</v>
      </c>
      <c r="CZ4" s="11">
        <v>3</v>
      </c>
      <c r="DA4" s="11">
        <v>5</v>
      </c>
    </row>
    <row r="5" spans="1:105" ht="12.75">
      <c r="A5" s="6">
        <v>0.004</v>
      </c>
      <c r="B5" s="7">
        <f t="shared" si="0"/>
        <v>5</v>
      </c>
      <c r="C5" s="8">
        <f>AVERAGE(F5:DA5)</f>
        <v>4.9</v>
      </c>
      <c r="D5" s="9">
        <f>SQRT(VARP(F5:DA5))*100/C5</f>
        <v>23.712142935963776</v>
      </c>
      <c r="E5" s="14">
        <f>C5/B5</f>
        <v>0.9800000000000001</v>
      </c>
      <c r="F5" s="11">
        <v>5</v>
      </c>
      <c r="G5" s="11">
        <v>5</v>
      </c>
      <c r="H5" s="11">
        <v>3</v>
      </c>
      <c r="I5" s="11">
        <v>3</v>
      </c>
      <c r="J5" s="11">
        <v>5</v>
      </c>
      <c r="K5" s="11">
        <v>7</v>
      </c>
      <c r="L5" s="11">
        <v>5</v>
      </c>
      <c r="M5" s="11">
        <v>5</v>
      </c>
      <c r="N5" s="11">
        <v>4</v>
      </c>
      <c r="O5" s="11">
        <v>5</v>
      </c>
      <c r="P5" s="11">
        <v>6</v>
      </c>
      <c r="Q5" s="11">
        <v>6</v>
      </c>
      <c r="R5" s="11">
        <v>3</v>
      </c>
      <c r="S5" s="11">
        <v>4</v>
      </c>
      <c r="T5" s="11">
        <v>4</v>
      </c>
      <c r="U5" s="11">
        <v>5</v>
      </c>
      <c r="V5" s="11">
        <v>4</v>
      </c>
      <c r="W5" s="11">
        <v>4</v>
      </c>
      <c r="X5" s="11">
        <v>6</v>
      </c>
      <c r="Y5" s="11">
        <v>5</v>
      </c>
      <c r="Z5" s="11">
        <v>5</v>
      </c>
      <c r="AA5" s="11">
        <v>5</v>
      </c>
      <c r="AB5" s="11">
        <v>2</v>
      </c>
      <c r="AC5" s="11">
        <v>6</v>
      </c>
      <c r="AD5" s="11">
        <v>3</v>
      </c>
      <c r="AE5" s="11">
        <v>5</v>
      </c>
      <c r="AF5" s="11">
        <v>5</v>
      </c>
      <c r="AG5" s="11">
        <v>4</v>
      </c>
      <c r="AH5" s="11">
        <v>6</v>
      </c>
      <c r="AI5" s="11">
        <v>4</v>
      </c>
      <c r="AJ5" s="11">
        <v>5</v>
      </c>
      <c r="AK5" s="11">
        <v>4</v>
      </c>
      <c r="AL5" s="11">
        <v>5</v>
      </c>
      <c r="AM5" s="11">
        <v>4</v>
      </c>
      <c r="AN5" s="11">
        <v>4</v>
      </c>
      <c r="AO5" s="11">
        <v>5</v>
      </c>
      <c r="AP5" s="11">
        <v>6</v>
      </c>
      <c r="AQ5" s="11">
        <v>5</v>
      </c>
      <c r="AR5" s="11">
        <v>4</v>
      </c>
      <c r="AS5" s="11">
        <v>4</v>
      </c>
      <c r="AT5" s="11">
        <v>4</v>
      </c>
      <c r="AU5" s="11">
        <v>5</v>
      </c>
      <c r="AV5" s="11">
        <v>4</v>
      </c>
      <c r="AW5" s="11">
        <v>6</v>
      </c>
      <c r="AX5" s="11">
        <v>6</v>
      </c>
      <c r="AY5" s="11">
        <v>5</v>
      </c>
      <c r="AZ5" s="11">
        <v>4</v>
      </c>
      <c r="BA5" s="11">
        <v>5</v>
      </c>
      <c r="BB5" s="11">
        <v>4</v>
      </c>
      <c r="BC5" s="11">
        <v>5</v>
      </c>
      <c r="BD5" s="11">
        <v>4</v>
      </c>
      <c r="BE5" s="11">
        <v>3</v>
      </c>
      <c r="BF5" s="11">
        <v>4</v>
      </c>
      <c r="BG5" s="11">
        <v>7</v>
      </c>
      <c r="BH5" s="11">
        <v>5</v>
      </c>
      <c r="BI5" s="11">
        <v>6</v>
      </c>
      <c r="BJ5" s="11">
        <v>4</v>
      </c>
      <c r="BK5" s="11">
        <v>6</v>
      </c>
      <c r="BL5" s="11">
        <v>5</v>
      </c>
      <c r="BM5" s="11">
        <v>4</v>
      </c>
      <c r="BN5" s="11">
        <v>5</v>
      </c>
      <c r="BO5" s="11">
        <v>8</v>
      </c>
      <c r="BP5" s="11">
        <v>7</v>
      </c>
      <c r="BQ5" s="11">
        <v>5</v>
      </c>
      <c r="BR5" s="11">
        <v>4</v>
      </c>
      <c r="BS5" s="11">
        <v>6</v>
      </c>
      <c r="BT5" s="11">
        <v>7</v>
      </c>
      <c r="BU5" s="11">
        <v>4</v>
      </c>
      <c r="BV5" s="11">
        <v>5</v>
      </c>
      <c r="BW5" s="11">
        <v>5</v>
      </c>
      <c r="BX5" s="11">
        <v>6</v>
      </c>
      <c r="BY5" s="11">
        <v>4</v>
      </c>
      <c r="BZ5" s="11">
        <v>4</v>
      </c>
      <c r="CA5" s="11">
        <v>7</v>
      </c>
      <c r="CB5" s="11">
        <v>2</v>
      </c>
      <c r="CC5" s="11">
        <v>4</v>
      </c>
      <c r="CD5" s="11">
        <v>6</v>
      </c>
      <c r="CE5" s="11">
        <v>7</v>
      </c>
      <c r="CF5" s="11">
        <v>4</v>
      </c>
      <c r="CG5" s="11">
        <v>4</v>
      </c>
      <c r="CH5" s="11">
        <v>6</v>
      </c>
      <c r="CI5" s="11">
        <v>5</v>
      </c>
      <c r="CJ5" s="11">
        <v>3</v>
      </c>
      <c r="CK5" s="11">
        <v>5</v>
      </c>
      <c r="CL5" s="11">
        <v>6</v>
      </c>
      <c r="CM5" s="11">
        <v>5</v>
      </c>
      <c r="CN5" s="11">
        <v>5</v>
      </c>
      <c r="CO5" s="11">
        <v>6</v>
      </c>
      <c r="CP5" s="11">
        <v>5</v>
      </c>
      <c r="CQ5" s="11">
        <v>2</v>
      </c>
      <c r="CR5" s="11">
        <v>6</v>
      </c>
      <c r="CS5" s="11">
        <v>6</v>
      </c>
      <c r="CT5" s="11">
        <v>4</v>
      </c>
      <c r="CU5" s="11">
        <v>6</v>
      </c>
      <c r="CV5" s="11">
        <v>6</v>
      </c>
      <c r="CW5" s="11">
        <v>6</v>
      </c>
      <c r="CX5" s="11">
        <v>6</v>
      </c>
      <c r="CY5" s="11">
        <v>6</v>
      </c>
      <c r="CZ5" s="11">
        <v>5</v>
      </c>
      <c r="DA5" s="11">
        <v>6</v>
      </c>
    </row>
    <row r="6" spans="1:105" ht="12.75">
      <c r="A6" s="6">
        <v>0.005</v>
      </c>
      <c r="B6" s="7">
        <f t="shared" si="0"/>
        <v>6</v>
      </c>
      <c r="C6" s="8">
        <f>AVERAGE(F6:DA6)</f>
        <v>5.99</v>
      </c>
      <c r="D6" s="9">
        <f>SQRT(VARP(F6:DA6))*100/C6</f>
        <v>23.667936897434572</v>
      </c>
      <c r="E6" s="14">
        <f>C6/B6</f>
        <v>0.9983333333333334</v>
      </c>
      <c r="F6" s="11">
        <v>8</v>
      </c>
      <c r="G6" s="11">
        <v>5</v>
      </c>
      <c r="H6" s="11">
        <v>6</v>
      </c>
      <c r="I6" s="11">
        <v>3</v>
      </c>
      <c r="J6" s="11">
        <v>5</v>
      </c>
      <c r="K6" s="11">
        <v>7</v>
      </c>
      <c r="L6" s="11">
        <v>6</v>
      </c>
      <c r="M6" s="11">
        <v>6</v>
      </c>
      <c r="N6" s="11">
        <v>5</v>
      </c>
      <c r="O6" s="11">
        <v>6</v>
      </c>
      <c r="P6" s="11">
        <v>7</v>
      </c>
      <c r="Q6" s="11">
        <v>8</v>
      </c>
      <c r="R6" s="11">
        <v>3</v>
      </c>
      <c r="S6" s="11">
        <v>7</v>
      </c>
      <c r="T6" s="11">
        <v>5</v>
      </c>
      <c r="U6" s="11">
        <v>7</v>
      </c>
      <c r="V6" s="11">
        <v>4</v>
      </c>
      <c r="W6" s="11">
        <v>5</v>
      </c>
      <c r="X6" s="11">
        <v>7</v>
      </c>
      <c r="Y6" s="11">
        <v>7</v>
      </c>
      <c r="Z6" s="11">
        <v>7</v>
      </c>
      <c r="AA6" s="11">
        <v>5</v>
      </c>
      <c r="AB6" s="11">
        <v>7</v>
      </c>
      <c r="AC6" s="11">
        <v>8</v>
      </c>
      <c r="AD6" s="11">
        <v>5</v>
      </c>
      <c r="AE6" s="11">
        <v>6</v>
      </c>
      <c r="AF6" s="11">
        <v>5</v>
      </c>
      <c r="AG6" s="11">
        <v>4</v>
      </c>
      <c r="AH6" s="11">
        <v>7</v>
      </c>
      <c r="AI6" s="11">
        <v>6</v>
      </c>
      <c r="AJ6" s="11">
        <v>6</v>
      </c>
      <c r="AK6" s="11">
        <v>5</v>
      </c>
      <c r="AL6" s="11">
        <v>5</v>
      </c>
      <c r="AM6" s="11">
        <v>8</v>
      </c>
      <c r="AN6" s="11">
        <v>5</v>
      </c>
      <c r="AO6" s="11">
        <v>6</v>
      </c>
      <c r="AP6" s="11">
        <v>6</v>
      </c>
      <c r="AQ6" s="11">
        <v>9</v>
      </c>
      <c r="AR6" s="11">
        <v>4</v>
      </c>
      <c r="AS6" s="11">
        <v>5</v>
      </c>
      <c r="AT6" s="11">
        <v>6</v>
      </c>
      <c r="AU6" s="11">
        <v>7</v>
      </c>
      <c r="AV6" s="11">
        <v>4</v>
      </c>
      <c r="AW6" s="11">
        <v>7</v>
      </c>
      <c r="AX6" s="11">
        <v>6</v>
      </c>
      <c r="AY6" s="11">
        <v>7</v>
      </c>
      <c r="AZ6" s="11">
        <v>8</v>
      </c>
      <c r="BA6" s="11">
        <v>7</v>
      </c>
      <c r="BB6" s="11">
        <v>5</v>
      </c>
      <c r="BC6" s="11">
        <v>8</v>
      </c>
      <c r="BD6" s="11">
        <v>4</v>
      </c>
      <c r="BE6" s="11">
        <v>5</v>
      </c>
      <c r="BF6" s="11">
        <v>5</v>
      </c>
      <c r="BG6" s="11">
        <v>8</v>
      </c>
      <c r="BH6" s="11">
        <v>6</v>
      </c>
      <c r="BI6" s="11">
        <v>6</v>
      </c>
      <c r="BJ6" s="11">
        <v>5</v>
      </c>
      <c r="BK6" s="11">
        <v>7</v>
      </c>
      <c r="BL6" s="11">
        <v>7</v>
      </c>
      <c r="BM6" s="11">
        <v>4</v>
      </c>
      <c r="BN6" s="11">
        <v>5</v>
      </c>
      <c r="BO6" s="11">
        <v>8</v>
      </c>
      <c r="BP6" s="11">
        <v>7</v>
      </c>
      <c r="BQ6" s="11">
        <v>6</v>
      </c>
      <c r="BR6" s="11">
        <v>4</v>
      </c>
      <c r="BS6" s="11">
        <v>7</v>
      </c>
      <c r="BT6" s="11">
        <v>8</v>
      </c>
      <c r="BU6" s="11">
        <v>4</v>
      </c>
      <c r="BV6" s="11">
        <v>6</v>
      </c>
      <c r="BW6" s="11">
        <v>5</v>
      </c>
      <c r="BX6" s="11">
        <v>6</v>
      </c>
      <c r="BY6" s="11">
        <v>5</v>
      </c>
      <c r="BZ6" s="11">
        <v>5</v>
      </c>
      <c r="CA6" s="11">
        <v>9</v>
      </c>
      <c r="CB6" s="11">
        <v>2</v>
      </c>
      <c r="CC6" s="11">
        <v>4</v>
      </c>
      <c r="CD6" s="11">
        <v>7</v>
      </c>
      <c r="CE6" s="11">
        <v>7</v>
      </c>
      <c r="CF6" s="11">
        <v>6</v>
      </c>
      <c r="CG6" s="11">
        <v>6</v>
      </c>
      <c r="CH6" s="11">
        <v>9</v>
      </c>
      <c r="CI6" s="11">
        <v>9</v>
      </c>
      <c r="CJ6" s="11">
        <v>5</v>
      </c>
      <c r="CK6" s="11">
        <v>5</v>
      </c>
      <c r="CL6" s="11">
        <v>7</v>
      </c>
      <c r="CM6" s="11">
        <v>6</v>
      </c>
      <c r="CN6" s="11">
        <v>6</v>
      </c>
      <c r="CO6" s="11">
        <v>6</v>
      </c>
      <c r="CP6" s="11">
        <v>5</v>
      </c>
      <c r="CQ6" s="11">
        <v>3</v>
      </c>
      <c r="CR6" s="11">
        <v>6</v>
      </c>
      <c r="CS6" s="11">
        <v>6</v>
      </c>
      <c r="CT6" s="11">
        <v>5</v>
      </c>
      <c r="CU6" s="11">
        <v>6</v>
      </c>
      <c r="CV6" s="11">
        <v>7</v>
      </c>
      <c r="CW6" s="11">
        <v>6</v>
      </c>
      <c r="CX6" s="11">
        <v>6</v>
      </c>
      <c r="CY6" s="11">
        <v>8</v>
      </c>
      <c r="CZ6" s="11">
        <v>7</v>
      </c>
      <c r="DA6" s="11">
        <v>6</v>
      </c>
    </row>
    <row r="7" spans="1:105" ht="12.75">
      <c r="A7" s="6">
        <v>0.006</v>
      </c>
      <c r="B7" s="7">
        <f t="shared" si="0"/>
        <v>7</v>
      </c>
      <c r="C7" s="8">
        <f>AVERAGE(F7:DA7)</f>
        <v>7.11</v>
      </c>
      <c r="D7" s="9">
        <f>SQRT(VARP(F7:DA7))*100/C7</f>
        <v>21.68838393730981</v>
      </c>
      <c r="E7" s="14">
        <f>C7/B7</f>
        <v>1.0157142857142858</v>
      </c>
      <c r="F7" s="11">
        <v>10</v>
      </c>
      <c r="G7" s="11">
        <v>6</v>
      </c>
      <c r="H7" s="11">
        <v>6</v>
      </c>
      <c r="I7" s="11">
        <v>4</v>
      </c>
      <c r="J7" s="11">
        <v>7</v>
      </c>
      <c r="K7" s="11">
        <v>8</v>
      </c>
      <c r="L7" s="11">
        <v>7</v>
      </c>
      <c r="M7" s="11">
        <v>8</v>
      </c>
      <c r="N7" s="11">
        <v>5</v>
      </c>
      <c r="O7" s="11">
        <v>6</v>
      </c>
      <c r="P7" s="11">
        <v>8</v>
      </c>
      <c r="Q7" s="11">
        <v>10</v>
      </c>
      <c r="R7" s="11">
        <v>5</v>
      </c>
      <c r="S7" s="11">
        <v>10</v>
      </c>
      <c r="T7" s="11">
        <v>6</v>
      </c>
      <c r="U7" s="11">
        <v>9</v>
      </c>
      <c r="V7" s="11">
        <v>6</v>
      </c>
      <c r="W7" s="11">
        <v>5</v>
      </c>
      <c r="X7" s="11">
        <v>8</v>
      </c>
      <c r="Y7" s="11">
        <v>10</v>
      </c>
      <c r="Z7" s="11">
        <v>7</v>
      </c>
      <c r="AA7" s="11">
        <v>8</v>
      </c>
      <c r="AB7" s="11">
        <v>7</v>
      </c>
      <c r="AC7" s="11">
        <v>11</v>
      </c>
      <c r="AD7" s="11">
        <v>7</v>
      </c>
      <c r="AE7" s="11">
        <v>7</v>
      </c>
      <c r="AF7" s="11">
        <v>8</v>
      </c>
      <c r="AG7" s="11">
        <v>5</v>
      </c>
      <c r="AH7" s="11">
        <v>8</v>
      </c>
      <c r="AI7" s="11">
        <v>9</v>
      </c>
      <c r="AJ7" s="11">
        <v>7</v>
      </c>
      <c r="AK7" s="11">
        <v>8</v>
      </c>
      <c r="AL7" s="11">
        <v>5</v>
      </c>
      <c r="AM7" s="11">
        <v>8</v>
      </c>
      <c r="AN7" s="11">
        <v>6</v>
      </c>
      <c r="AO7" s="11">
        <v>7</v>
      </c>
      <c r="AP7" s="11">
        <v>7</v>
      </c>
      <c r="AQ7" s="11">
        <v>10</v>
      </c>
      <c r="AR7" s="11">
        <v>6</v>
      </c>
      <c r="AS7" s="11">
        <v>7</v>
      </c>
      <c r="AT7" s="11">
        <v>7</v>
      </c>
      <c r="AU7" s="11">
        <v>7</v>
      </c>
      <c r="AV7" s="11">
        <v>5</v>
      </c>
      <c r="AW7" s="11">
        <v>7</v>
      </c>
      <c r="AX7" s="11">
        <v>7</v>
      </c>
      <c r="AY7" s="11">
        <v>8</v>
      </c>
      <c r="AZ7" s="11">
        <v>10</v>
      </c>
      <c r="BA7" s="11">
        <v>8</v>
      </c>
      <c r="BB7" s="11">
        <v>6</v>
      </c>
      <c r="BC7" s="11">
        <v>8</v>
      </c>
      <c r="BD7" s="11">
        <v>6</v>
      </c>
      <c r="BE7" s="11">
        <v>9</v>
      </c>
      <c r="BF7" s="11">
        <v>8</v>
      </c>
      <c r="BG7" s="11">
        <v>8</v>
      </c>
      <c r="BH7" s="11">
        <v>7</v>
      </c>
      <c r="BI7" s="11">
        <v>7</v>
      </c>
      <c r="BJ7" s="11">
        <v>7</v>
      </c>
      <c r="BK7" s="11">
        <v>8</v>
      </c>
      <c r="BL7" s="11">
        <v>7</v>
      </c>
      <c r="BM7" s="11">
        <v>6</v>
      </c>
      <c r="BN7" s="11">
        <v>6</v>
      </c>
      <c r="BO7" s="11">
        <v>10</v>
      </c>
      <c r="BP7" s="11">
        <v>7</v>
      </c>
      <c r="BQ7" s="11">
        <v>7</v>
      </c>
      <c r="BR7" s="11">
        <v>4</v>
      </c>
      <c r="BS7" s="11">
        <v>7</v>
      </c>
      <c r="BT7" s="11">
        <v>8</v>
      </c>
      <c r="BU7" s="11">
        <v>4</v>
      </c>
      <c r="BV7" s="11">
        <v>6</v>
      </c>
      <c r="BW7" s="11">
        <v>5</v>
      </c>
      <c r="BX7" s="11">
        <v>7</v>
      </c>
      <c r="BY7" s="11">
        <v>7</v>
      </c>
      <c r="BZ7" s="11">
        <v>7</v>
      </c>
      <c r="CA7" s="11">
        <v>9</v>
      </c>
      <c r="CB7" s="11">
        <v>4</v>
      </c>
      <c r="CC7" s="11">
        <v>6</v>
      </c>
      <c r="CD7" s="11">
        <v>7</v>
      </c>
      <c r="CE7" s="11">
        <v>7</v>
      </c>
      <c r="CF7" s="11">
        <v>6</v>
      </c>
      <c r="CG7" s="11">
        <v>6</v>
      </c>
      <c r="CH7" s="11">
        <v>9</v>
      </c>
      <c r="CI7" s="11">
        <v>9</v>
      </c>
      <c r="CJ7" s="11">
        <v>5</v>
      </c>
      <c r="CK7" s="11">
        <v>7</v>
      </c>
      <c r="CL7" s="11">
        <v>7</v>
      </c>
      <c r="CM7" s="11">
        <v>7</v>
      </c>
      <c r="CN7" s="11">
        <v>6</v>
      </c>
      <c r="CO7" s="11">
        <v>7</v>
      </c>
      <c r="CP7" s="11">
        <v>6</v>
      </c>
      <c r="CQ7" s="11">
        <v>3</v>
      </c>
      <c r="CR7" s="11">
        <v>7</v>
      </c>
      <c r="CS7" s="11">
        <v>6</v>
      </c>
      <c r="CT7" s="11">
        <v>6</v>
      </c>
      <c r="CU7" s="11">
        <v>7</v>
      </c>
      <c r="CV7" s="11">
        <v>9</v>
      </c>
      <c r="CW7" s="11">
        <v>10</v>
      </c>
      <c r="CX7" s="11">
        <v>8</v>
      </c>
      <c r="CY7" s="11">
        <v>8</v>
      </c>
      <c r="CZ7" s="11">
        <v>8</v>
      </c>
      <c r="DA7" s="11">
        <v>8</v>
      </c>
    </row>
    <row r="8" spans="1:105" ht="12.75">
      <c r="A8" s="6">
        <v>0.007</v>
      </c>
      <c r="B8" s="7">
        <f t="shared" si="0"/>
        <v>8</v>
      </c>
      <c r="C8" s="8">
        <f>AVERAGE(F8:DA8)</f>
        <v>8.12</v>
      </c>
      <c r="D8" s="9">
        <f>SQRT(VARP(F8:DA8))*100/C8</f>
        <v>21.13639207184723</v>
      </c>
      <c r="E8" s="14">
        <f>C8/B8</f>
        <v>1.015</v>
      </c>
      <c r="F8" s="11">
        <v>11</v>
      </c>
      <c r="G8" s="11">
        <v>7</v>
      </c>
      <c r="H8" s="11">
        <v>6</v>
      </c>
      <c r="I8" s="11">
        <v>6</v>
      </c>
      <c r="J8" s="11">
        <v>8</v>
      </c>
      <c r="K8" s="11">
        <v>9</v>
      </c>
      <c r="L8" s="11">
        <v>7</v>
      </c>
      <c r="M8" s="11">
        <v>9</v>
      </c>
      <c r="N8" s="11">
        <v>7</v>
      </c>
      <c r="O8" s="11">
        <v>8</v>
      </c>
      <c r="P8" s="11">
        <v>8</v>
      </c>
      <c r="Q8" s="11">
        <v>10</v>
      </c>
      <c r="R8" s="11">
        <v>5</v>
      </c>
      <c r="S8" s="11">
        <v>11</v>
      </c>
      <c r="T8" s="11">
        <v>8</v>
      </c>
      <c r="U8" s="11">
        <v>10</v>
      </c>
      <c r="V8" s="11">
        <v>7</v>
      </c>
      <c r="W8" s="11">
        <v>6</v>
      </c>
      <c r="X8" s="11">
        <v>11</v>
      </c>
      <c r="Y8" s="11">
        <v>11</v>
      </c>
      <c r="Z8" s="11">
        <v>9</v>
      </c>
      <c r="AA8" s="11">
        <v>9</v>
      </c>
      <c r="AB8" s="11">
        <v>8</v>
      </c>
      <c r="AC8" s="11">
        <v>12</v>
      </c>
      <c r="AD8" s="11">
        <v>7</v>
      </c>
      <c r="AE8" s="11">
        <v>9</v>
      </c>
      <c r="AF8" s="11">
        <v>8</v>
      </c>
      <c r="AG8" s="11">
        <v>7</v>
      </c>
      <c r="AH8" s="11">
        <v>11</v>
      </c>
      <c r="AI8" s="11">
        <v>10</v>
      </c>
      <c r="AJ8" s="11">
        <v>6</v>
      </c>
      <c r="AK8" s="11">
        <v>8</v>
      </c>
      <c r="AL8" s="11">
        <v>5</v>
      </c>
      <c r="AM8" s="11">
        <v>8</v>
      </c>
      <c r="AN8" s="11">
        <v>7</v>
      </c>
      <c r="AO8" s="11">
        <v>8</v>
      </c>
      <c r="AP8" s="11">
        <v>7</v>
      </c>
      <c r="AQ8" s="11">
        <v>11</v>
      </c>
      <c r="AR8" s="11">
        <v>6</v>
      </c>
      <c r="AS8" s="11">
        <v>9</v>
      </c>
      <c r="AT8" s="11">
        <v>8</v>
      </c>
      <c r="AU8" s="11">
        <v>9</v>
      </c>
      <c r="AV8" s="11">
        <v>5</v>
      </c>
      <c r="AW8" s="11">
        <v>8</v>
      </c>
      <c r="AX8" s="11">
        <v>9</v>
      </c>
      <c r="AY8" s="11">
        <v>10</v>
      </c>
      <c r="AZ8" s="11">
        <v>10</v>
      </c>
      <c r="BA8" s="11">
        <v>8</v>
      </c>
      <c r="BB8" s="11">
        <v>6</v>
      </c>
      <c r="BC8" s="11">
        <v>9</v>
      </c>
      <c r="BD8" s="11">
        <v>6</v>
      </c>
      <c r="BE8" s="11">
        <v>9</v>
      </c>
      <c r="BF8" s="11">
        <v>9</v>
      </c>
      <c r="BG8" s="11">
        <v>9</v>
      </c>
      <c r="BH8" s="11">
        <v>7</v>
      </c>
      <c r="BI8" s="11">
        <v>8</v>
      </c>
      <c r="BJ8" s="11">
        <v>7</v>
      </c>
      <c r="BK8" s="11">
        <v>7</v>
      </c>
      <c r="BL8" s="11">
        <v>9</v>
      </c>
      <c r="BM8" s="11">
        <v>6</v>
      </c>
      <c r="BN8" s="11">
        <v>10</v>
      </c>
      <c r="BO8" s="11">
        <v>10</v>
      </c>
      <c r="BP8" s="11">
        <v>7</v>
      </c>
      <c r="BQ8" s="11">
        <v>7</v>
      </c>
      <c r="BR8" s="11">
        <v>7</v>
      </c>
      <c r="BS8" s="11">
        <v>9</v>
      </c>
      <c r="BT8" s="11">
        <v>9</v>
      </c>
      <c r="BU8" s="11">
        <v>5</v>
      </c>
      <c r="BV8" s="11">
        <v>7</v>
      </c>
      <c r="BW8" s="11">
        <v>5</v>
      </c>
      <c r="BX8" s="11">
        <v>9</v>
      </c>
      <c r="BY8" s="11">
        <v>8</v>
      </c>
      <c r="BZ8" s="11">
        <v>7</v>
      </c>
      <c r="CA8" s="11">
        <v>11</v>
      </c>
      <c r="CB8" s="11">
        <v>5</v>
      </c>
      <c r="CC8" s="11">
        <v>9</v>
      </c>
      <c r="CD8" s="11">
        <v>7</v>
      </c>
      <c r="CE8" s="11">
        <v>8</v>
      </c>
      <c r="CF8" s="11">
        <v>6</v>
      </c>
      <c r="CG8" s="11">
        <v>7</v>
      </c>
      <c r="CH8" s="11">
        <v>11</v>
      </c>
      <c r="CI8" s="11">
        <v>11</v>
      </c>
      <c r="CJ8" s="11">
        <v>7</v>
      </c>
      <c r="CK8" s="11">
        <v>7</v>
      </c>
      <c r="CL8" s="11">
        <v>8</v>
      </c>
      <c r="CM8" s="11">
        <v>8</v>
      </c>
      <c r="CN8" s="11">
        <v>8</v>
      </c>
      <c r="CO8" s="11">
        <v>7</v>
      </c>
      <c r="CP8" s="11">
        <v>8</v>
      </c>
      <c r="CQ8" s="11">
        <v>4</v>
      </c>
      <c r="CR8" s="11">
        <v>9</v>
      </c>
      <c r="CS8" s="11">
        <v>8</v>
      </c>
      <c r="CT8" s="11">
        <v>8</v>
      </c>
      <c r="CU8" s="11">
        <v>8</v>
      </c>
      <c r="CV8" s="11">
        <v>10</v>
      </c>
      <c r="CW8" s="11">
        <v>12</v>
      </c>
      <c r="CX8" s="11">
        <v>9</v>
      </c>
      <c r="CY8" s="11">
        <v>10</v>
      </c>
      <c r="CZ8" s="11">
        <v>8</v>
      </c>
      <c r="DA8" s="11">
        <v>9</v>
      </c>
    </row>
    <row r="9" spans="1:105" ht="12.75">
      <c r="A9" s="6">
        <v>0.008</v>
      </c>
      <c r="B9" s="7">
        <f t="shared" si="0"/>
        <v>9</v>
      </c>
      <c r="C9" s="8">
        <f>AVERAGE(F9:DA9)</f>
        <v>9</v>
      </c>
      <c r="D9" s="9">
        <f>SQRT(VARP(F9:DA9))*100/C9</f>
        <v>20.84629226588191</v>
      </c>
      <c r="E9" s="14">
        <f>C9/B9</f>
        <v>1</v>
      </c>
      <c r="F9" s="11">
        <v>14</v>
      </c>
      <c r="G9" s="11">
        <v>7</v>
      </c>
      <c r="H9" s="11">
        <v>6</v>
      </c>
      <c r="I9" s="11">
        <v>6</v>
      </c>
      <c r="J9" s="11">
        <v>9</v>
      </c>
      <c r="K9" s="11">
        <v>10</v>
      </c>
      <c r="L9" s="11">
        <v>9</v>
      </c>
      <c r="M9" s="11">
        <v>9</v>
      </c>
      <c r="N9" s="11">
        <v>8</v>
      </c>
      <c r="O9" s="11">
        <v>10</v>
      </c>
      <c r="P9" s="11">
        <v>8</v>
      </c>
      <c r="Q9" s="11">
        <v>11</v>
      </c>
      <c r="R9" s="11">
        <v>6</v>
      </c>
      <c r="S9" s="11">
        <v>12</v>
      </c>
      <c r="T9" s="11">
        <v>9</v>
      </c>
      <c r="U9" s="11">
        <v>11</v>
      </c>
      <c r="V9" s="11">
        <v>7</v>
      </c>
      <c r="W9" s="11">
        <v>7</v>
      </c>
      <c r="X9" s="11">
        <v>11</v>
      </c>
      <c r="Y9" s="11">
        <v>11</v>
      </c>
      <c r="Z9" s="11">
        <v>10</v>
      </c>
      <c r="AA9" s="11">
        <v>9</v>
      </c>
      <c r="AB9" s="11">
        <v>9</v>
      </c>
      <c r="AC9" s="11">
        <v>12</v>
      </c>
      <c r="AD9" s="11">
        <v>9</v>
      </c>
      <c r="AE9" s="11">
        <v>12</v>
      </c>
      <c r="AF9" s="11">
        <v>11</v>
      </c>
      <c r="AG9" s="11">
        <v>10</v>
      </c>
      <c r="AH9" s="11">
        <v>13</v>
      </c>
      <c r="AI9" s="11">
        <v>11</v>
      </c>
      <c r="AJ9" s="11">
        <v>7</v>
      </c>
      <c r="AK9" s="11">
        <v>8</v>
      </c>
      <c r="AL9" s="11">
        <v>5</v>
      </c>
      <c r="AM9" s="11">
        <v>11</v>
      </c>
      <c r="AN9" s="11">
        <v>8</v>
      </c>
      <c r="AO9" s="11">
        <v>8</v>
      </c>
      <c r="AP9" s="11">
        <v>7</v>
      </c>
      <c r="AQ9" s="11">
        <v>11</v>
      </c>
      <c r="AR9" s="11">
        <v>7</v>
      </c>
      <c r="AS9" s="11">
        <v>10</v>
      </c>
      <c r="AT9" s="11">
        <v>9</v>
      </c>
      <c r="AU9" s="11">
        <v>10</v>
      </c>
      <c r="AV9" s="11">
        <v>7</v>
      </c>
      <c r="AW9" s="11">
        <v>8</v>
      </c>
      <c r="AX9" s="11">
        <v>11</v>
      </c>
      <c r="AY9" s="11">
        <v>10</v>
      </c>
      <c r="AZ9" s="11">
        <v>10</v>
      </c>
      <c r="BA9" s="11">
        <v>8</v>
      </c>
      <c r="BB9" s="11">
        <v>7</v>
      </c>
      <c r="BC9" s="11">
        <v>10</v>
      </c>
      <c r="BD9" s="11">
        <v>7</v>
      </c>
      <c r="BE9" s="11">
        <v>9</v>
      </c>
      <c r="BF9" s="11">
        <v>9</v>
      </c>
      <c r="BG9" s="11">
        <v>9</v>
      </c>
      <c r="BH9" s="11">
        <v>7</v>
      </c>
      <c r="BI9" s="11">
        <v>8</v>
      </c>
      <c r="BJ9" s="11">
        <v>8</v>
      </c>
      <c r="BK9" s="11">
        <v>7</v>
      </c>
      <c r="BL9" s="11">
        <v>9</v>
      </c>
      <c r="BM9" s="11">
        <v>6</v>
      </c>
      <c r="BN9" s="11">
        <v>12</v>
      </c>
      <c r="BO9" s="11">
        <v>10</v>
      </c>
      <c r="BP9" s="11">
        <v>7</v>
      </c>
      <c r="BQ9" s="11">
        <v>9</v>
      </c>
      <c r="BR9" s="11">
        <v>10</v>
      </c>
      <c r="BS9" s="11">
        <v>10</v>
      </c>
      <c r="BT9" s="11">
        <v>12</v>
      </c>
      <c r="BU9" s="11">
        <v>5</v>
      </c>
      <c r="BV9" s="11">
        <v>8</v>
      </c>
      <c r="BW9" s="11">
        <v>8</v>
      </c>
      <c r="BX9" s="11">
        <v>9</v>
      </c>
      <c r="BY9" s="11">
        <v>8</v>
      </c>
      <c r="BZ9" s="11">
        <v>8</v>
      </c>
      <c r="CA9" s="11">
        <v>13</v>
      </c>
      <c r="CB9" s="11">
        <v>6</v>
      </c>
      <c r="CC9" s="11">
        <v>9</v>
      </c>
      <c r="CD9" s="11">
        <v>8</v>
      </c>
      <c r="CE9" s="11">
        <v>8</v>
      </c>
      <c r="CF9" s="11">
        <v>7</v>
      </c>
      <c r="CG9" s="11">
        <v>7</v>
      </c>
      <c r="CH9" s="11">
        <v>13</v>
      </c>
      <c r="CI9" s="11">
        <v>12</v>
      </c>
      <c r="CJ9" s="11">
        <v>9</v>
      </c>
      <c r="CK9" s="11">
        <v>9</v>
      </c>
      <c r="CL9" s="11">
        <v>9</v>
      </c>
      <c r="CM9" s="11">
        <v>9</v>
      </c>
      <c r="CN9" s="11">
        <v>8</v>
      </c>
      <c r="CO9" s="11">
        <v>7</v>
      </c>
      <c r="CP9" s="11">
        <v>8</v>
      </c>
      <c r="CQ9" s="11">
        <v>7</v>
      </c>
      <c r="CR9" s="11">
        <v>9</v>
      </c>
      <c r="CS9" s="11">
        <v>8</v>
      </c>
      <c r="CT9" s="11">
        <v>8</v>
      </c>
      <c r="CU9" s="11">
        <v>10</v>
      </c>
      <c r="CV9" s="11">
        <v>10</v>
      </c>
      <c r="CW9" s="11">
        <v>12</v>
      </c>
      <c r="CX9" s="11">
        <v>9</v>
      </c>
      <c r="CY9" s="11">
        <v>11</v>
      </c>
      <c r="CZ9" s="11">
        <v>10</v>
      </c>
      <c r="DA9" s="11">
        <v>10</v>
      </c>
    </row>
    <row r="10" spans="1:105" ht="12.75">
      <c r="A10" s="6">
        <v>0.009</v>
      </c>
      <c r="B10" s="7">
        <f t="shared" si="0"/>
        <v>10</v>
      </c>
      <c r="C10" s="8">
        <f>AVERAGE(F10:DA10)</f>
        <v>9.9</v>
      </c>
      <c r="D10" s="9">
        <f>SQRT(VARP(F10:DA10))*100/C10</f>
        <v>20.477914073447774</v>
      </c>
      <c r="E10" s="14">
        <f>C10/B10</f>
        <v>0.99</v>
      </c>
      <c r="F10" s="11">
        <v>14</v>
      </c>
      <c r="G10" s="11">
        <v>9</v>
      </c>
      <c r="H10" s="11">
        <v>8</v>
      </c>
      <c r="I10" s="11">
        <v>7</v>
      </c>
      <c r="J10" s="11">
        <v>9</v>
      </c>
      <c r="K10" s="11">
        <v>11</v>
      </c>
      <c r="L10" s="11">
        <v>10</v>
      </c>
      <c r="M10" s="11">
        <v>10</v>
      </c>
      <c r="N10" s="11">
        <v>11</v>
      </c>
      <c r="O10" s="11">
        <v>9</v>
      </c>
      <c r="P10" s="11">
        <v>8</v>
      </c>
      <c r="Q10" s="11">
        <v>13</v>
      </c>
      <c r="R10" s="11">
        <v>8</v>
      </c>
      <c r="S10" s="11">
        <v>14</v>
      </c>
      <c r="T10" s="11">
        <v>9</v>
      </c>
      <c r="U10" s="11">
        <v>11</v>
      </c>
      <c r="V10" s="11">
        <v>9</v>
      </c>
      <c r="W10" s="11">
        <v>9</v>
      </c>
      <c r="X10" s="11">
        <v>13</v>
      </c>
      <c r="Y10" s="11">
        <v>12</v>
      </c>
      <c r="Z10" s="11">
        <v>12</v>
      </c>
      <c r="AA10" s="11">
        <v>9</v>
      </c>
      <c r="AB10" s="11">
        <v>11</v>
      </c>
      <c r="AC10" s="11">
        <v>12</v>
      </c>
      <c r="AD10" s="11">
        <v>10</v>
      </c>
      <c r="AE10" s="11">
        <v>14</v>
      </c>
      <c r="AF10" s="11">
        <v>11</v>
      </c>
      <c r="AG10" s="11">
        <v>10</v>
      </c>
      <c r="AH10" s="11">
        <v>13</v>
      </c>
      <c r="AI10" s="11">
        <v>12</v>
      </c>
      <c r="AJ10" s="11">
        <v>9</v>
      </c>
      <c r="AK10" s="11">
        <v>8</v>
      </c>
      <c r="AL10" s="11">
        <v>6</v>
      </c>
      <c r="AM10" s="11">
        <v>12</v>
      </c>
      <c r="AN10" s="11">
        <v>8</v>
      </c>
      <c r="AO10" s="11">
        <v>8</v>
      </c>
      <c r="AP10" s="11">
        <v>7</v>
      </c>
      <c r="AQ10" s="11">
        <v>11</v>
      </c>
      <c r="AR10" s="11">
        <v>8</v>
      </c>
      <c r="AS10" s="11">
        <v>13</v>
      </c>
      <c r="AT10" s="11">
        <v>9</v>
      </c>
      <c r="AU10" s="11">
        <v>11</v>
      </c>
      <c r="AV10" s="11">
        <v>8</v>
      </c>
      <c r="AW10" s="11">
        <v>9</v>
      </c>
      <c r="AX10" s="11">
        <v>14</v>
      </c>
      <c r="AY10" s="11">
        <v>11</v>
      </c>
      <c r="AZ10" s="11">
        <v>10</v>
      </c>
      <c r="BA10" s="11">
        <v>10</v>
      </c>
      <c r="BB10" s="11">
        <v>8</v>
      </c>
      <c r="BC10" s="11">
        <v>10</v>
      </c>
      <c r="BD10" s="11">
        <v>7</v>
      </c>
      <c r="BE10" s="11">
        <v>10</v>
      </c>
      <c r="BF10" s="11">
        <v>9</v>
      </c>
      <c r="BG10" s="11">
        <v>10</v>
      </c>
      <c r="BH10" s="11">
        <v>7</v>
      </c>
      <c r="BI10" s="11">
        <v>9</v>
      </c>
      <c r="BJ10" s="11">
        <v>8</v>
      </c>
      <c r="BK10" s="11">
        <v>8</v>
      </c>
      <c r="BL10" s="11">
        <v>9</v>
      </c>
      <c r="BM10" s="11">
        <v>9</v>
      </c>
      <c r="BN10" s="11">
        <v>14</v>
      </c>
      <c r="BO10" s="11">
        <v>10</v>
      </c>
      <c r="BP10" s="11">
        <v>9</v>
      </c>
      <c r="BQ10" s="11">
        <v>9</v>
      </c>
      <c r="BR10" s="11">
        <v>11</v>
      </c>
      <c r="BS10" s="11">
        <v>11</v>
      </c>
      <c r="BT10" s="11">
        <v>13</v>
      </c>
      <c r="BU10" s="11">
        <v>5</v>
      </c>
      <c r="BV10" s="11">
        <v>8</v>
      </c>
      <c r="BW10" s="11">
        <v>9</v>
      </c>
      <c r="BX10" s="11">
        <v>9</v>
      </c>
      <c r="BY10" s="11">
        <v>8</v>
      </c>
      <c r="BZ10" s="11">
        <v>8</v>
      </c>
      <c r="CA10" s="11">
        <v>14</v>
      </c>
      <c r="CB10" s="11">
        <v>7</v>
      </c>
      <c r="CC10" s="11">
        <v>10</v>
      </c>
      <c r="CD10" s="11">
        <v>9</v>
      </c>
      <c r="CE10" s="11">
        <v>9</v>
      </c>
      <c r="CF10" s="11">
        <v>7</v>
      </c>
      <c r="CG10" s="11">
        <v>8</v>
      </c>
      <c r="CH10" s="11">
        <v>13</v>
      </c>
      <c r="CI10" s="11">
        <v>12</v>
      </c>
      <c r="CJ10" s="11">
        <v>9</v>
      </c>
      <c r="CK10" s="11">
        <v>15</v>
      </c>
      <c r="CL10" s="11">
        <v>9</v>
      </c>
      <c r="CM10" s="11">
        <v>10</v>
      </c>
      <c r="CN10" s="11">
        <v>9</v>
      </c>
      <c r="CO10" s="11">
        <v>8</v>
      </c>
      <c r="CP10" s="11">
        <v>8</v>
      </c>
      <c r="CQ10" s="11">
        <v>9</v>
      </c>
      <c r="CR10" s="11">
        <v>10</v>
      </c>
      <c r="CS10" s="11">
        <v>11</v>
      </c>
      <c r="CT10" s="11">
        <v>9</v>
      </c>
      <c r="CU10" s="11">
        <v>11</v>
      </c>
      <c r="CV10" s="11">
        <v>10</v>
      </c>
      <c r="CW10" s="11">
        <v>12</v>
      </c>
      <c r="CX10" s="11">
        <v>9</v>
      </c>
      <c r="CY10" s="11">
        <v>12</v>
      </c>
      <c r="CZ10" s="11">
        <v>12</v>
      </c>
      <c r="DA10" s="11">
        <v>10</v>
      </c>
    </row>
    <row r="11" spans="1:105" ht="12.75">
      <c r="A11" s="6">
        <v>0.01</v>
      </c>
      <c r="B11" s="7">
        <f t="shared" si="0"/>
        <v>11</v>
      </c>
      <c r="C11" s="8">
        <f>AVERAGE(F11:DA11)</f>
        <v>10.96</v>
      </c>
      <c r="D11" s="9">
        <f>SQRT(VARP(F11:DA11))*100/C11</f>
        <v>20.682517494646326</v>
      </c>
      <c r="E11" s="14">
        <f>C11/B11</f>
        <v>0.9963636363636365</v>
      </c>
      <c r="F11" s="11">
        <v>14</v>
      </c>
      <c r="G11" s="11">
        <v>11</v>
      </c>
      <c r="H11" s="11">
        <v>10</v>
      </c>
      <c r="I11" s="11">
        <v>8</v>
      </c>
      <c r="J11" s="11">
        <v>10</v>
      </c>
      <c r="K11" s="11">
        <v>12</v>
      </c>
      <c r="L11" s="11">
        <v>14</v>
      </c>
      <c r="M11" s="11">
        <v>10</v>
      </c>
      <c r="N11" s="11">
        <v>11</v>
      </c>
      <c r="O11" s="11">
        <v>9</v>
      </c>
      <c r="P11" s="11">
        <v>10</v>
      </c>
      <c r="Q11" s="11">
        <v>13</v>
      </c>
      <c r="R11" s="11">
        <v>8</v>
      </c>
      <c r="S11" s="11">
        <v>15</v>
      </c>
      <c r="T11" s="11">
        <v>11</v>
      </c>
      <c r="U11" s="11">
        <v>11</v>
      </c>
      <c r="V11" s="11">
        <v>11</v>
      </c>
      <c r="W11" s="11">
        <v>9</v>
      </c>
      <c r="X11" s="11">
        <v>14</v>
      </c>
      <c r="Y11" s="11">
        <v>13</v>
      </c>
      <c r="Z11" s="11">
        <v>14</v>
      </c>
      <c r="AA11" s="11">
        <v>9</v>
      </c>
      <c r="AB11" s="11">
        <v>13</v>
      </c>
      <c r="AC11" s="11">
        <v>13</v>
      </c>
      <c r="AD11" s="11">
        <v>11</v>
      </c>
      <c r="AE11" s="11">
        <v>16</v>
      </c>
      <c r="AF11" s="11">
        <v>13</v>
      </c>
      <c r="AG11" s="11">
        <v>12</v>
      </c>
      <c r="AH11" s="11">
        <v>13</v>
      </c>
      <c r="AI11" s="11">
        <v>13</v>
      </c>
      <c r="AJ11" s="11">
        <v>9</v>
      </c>
      <c r="AK11" s="11">
        <v>9</v>
      </c>
      <c r="AL11" s="11">
        <v>6</v>
      </c>
      <c r="AM11" s="11">
        <v>12</v>
      </c>
      <c r="AN11" s="11">
        <v>9</v>
      </c>
      <c r="AO11" s="11">
        <v>8</v>
      </c>
      <c r="AP11" s="11">
        <v>8</v>
      </c>
      <c r="AQ11" s="11">
        <v>12</v>
      </c>
      <c r="AR11" s="11">
        <v>8</v>
      </c>
      <c r="AS11" s="11">
        <v>14</v>
      </c>
      <c r="AT11" s="11">
        <v>9</v>
      </c>
      <c r="AU11" s="11">
        <v>13</v>
      </c>
      <c r="AV11" s="11">
        <v>10</v>
      </c>
      <c r="AW11" s="11">
        <v>10</v>
      </c>
      <c r="AX11" s="11">
        <v>18</v>
      </c>
      <c r="AY11" s="11">
        <v>13</v>
      </c>
      <c r="AZ11" s="11">
        <v>10</v>
      </c>
      <c r="BA11" s="11">
        <v>11</v>
      </c>
      <c r="BB11" s="11">
        <v>8</v>
      </c>
      <c r="BC11" s="11">
        <v>10</v>
      </c>
      <c r="BD11" s="11">
        <v>8</v>
      </c>
      <c r="BE11" s="11">
        <v>12</v>
      </c>
      <c r="BF11" s="11">
        <v>10</v>
      </c>
      <c r="BG11" s="11">
        <v>12</v>
      </c>
      <c r="BH11" s="11">
        <v>8</v>
      </c>
      <c r="BI11" s="11">
        <v>9</v>
      </c>
      <c r="BJ11" s="11">
        <v>9</v>
      </c>
      <c r="BK11" s="11">
        <v>9</v>
      </c>
      <c r="BL11" s="11">
        <v>10</v>
      </c>
      <c r="BM11" s="11">
        <v>10</v>
      </c>
      <c r="BN11" s="11">
        <v>15</v>
      </c>
      <c r="BO11" s="11">
        <v>11</v>
      </c>
      <c r="BP11" s="11">
        <v>10</v>
      </c>
      <c r="BQ11" s="11">
        <v>11</v>
      </c>
      <c r="BR11" s="11">
        <v>12</v>
      </c>
      <c r="BS11" s="11">
        <v>12</v>
      </c>
      <c r="BT11" s="11">
        <v>14</v>
      </c>
      <c r="BU11" s="11">
        <v>6</v>
      </c>
      <c r="BV11" s="11">
        <v>10</v>
      </c>
      <c r="BW11" s="11">
        <v>10</v>
      </c>
      <c r="BX11" s="11">
        <v>11</v>
      </c>
      <c r="BY11" s="11">
        <v>9</v>
      </c>
      <c r="BZ11" s="11">
        <v>10</v>
      </c>
      <c r="CA11" s="11">
        <v>16</v>
      </c>
      <c r="CB11" s="11">
        <v>7</v>
      </c>
      <c r="CC11" s="11">
        <v>11</v>
      </c>
      <c r="CD11" s="11">
        <v>11</v>
      </c>
      <c r="CE11" s="11">
        <v>11</v>
      </c>
      <c r="CF11" s="11">
        <v>9</v>
      </c>
      <c r="CG11" s="11">
        <v>11</v>
      </c>
      <c r="CH11" s="11">
        <v>13</v>
      </c>
      <c r="CI11" s="11">
        <v>12</v>
      </c>
      <c r="CJ11" s="11">
        <v>12</v>
      </c>
      <c r="CK11" s="11">
        <v>17</v>
      </c>
      <c r="CL11" s="11">
        <v>10</v>
      </c>
      <c r="CM11" s="11">
        <v>10</v>
      </c>
      <c r="CN11" s="11">
        <v>10</v>
      </c>
      <c r="CO11" s="11">
        <v>8</v>
      </c>
      <c r="CP11" s="11">
        <v>8</v>
      </c>
      <c r="CQ11" s="11">
        <v>9</v>
      </c>
      <c r="CR11" s="11">
        <v>10</v>
      </c>
      <c r="CS11" s="11">
        <v>12</v>
      </c>
      <c r="CT11" s="11">
        <v>10</v>
      </c>
      <c r="CU11" s="11">
        <v>11</v>
      </c>
      <c r="CV11" s="11">
        <v>11</v>
      </c>
      <c r="CW11" s="11">
        <v>13</v>
      </c>
      <c r="CX11" s="11">
        <v>11</v>
      </c>
      <c r="CY11" s="11">
        <v>12</v>
      </c>
      <c r="CZ11" s="11">
        <v>14</v>
      </c>
      <c r="DA11" s="11">
        <v>11</v>
      </c>
    </row>
    <row r="12" spans="1:105" ht="12.75">
      <c r="A12" s="6">
        <v>0.011</v>
      </c>
      <c r="B12" s="7">
        <f t="shared" si="0"/>
        <v>12</v>
      </c>
      <c r="C12" s="8">
        <f>AVERAGE(F12:DA12)</f>
        <v>11.99</v>
      </c>
      <c r="D12" s="9">
        <f>SQRT(VARP(F12:DA12))*100/C12</f>
        <v>18.890143911045527</v>
      </c>
      <c r="E12" s="14">
        <f>C12/B12</f>
        <v>0.9991666666666666</v>
      </c>
      <c r="F12" s="11">
        <v>16</v>
      </c>
      <c r="G12" s="11">
        <v>11</v>
      </c>
      <c r="H12" s="11">
        <v>13</v>
      </c>
      <c r="I12" s="11">
        <v>8</v>
      </c>
      <c r="J12" s="11">
        <v>14</v>
      </c>
      <c r="K12" s="11">
        <v>12</v>
      </c>
      <c r="L12" s="11">
        <v>14</v>
      </c>
      <c r="M12" s="11">
        <v>12</v>
      </c>
      <c r="N12" s="11">
        <v>11</v>
      </c>
      <c r="O12" s="11">
        <v>10</v>
      </c>
      <c r="P12" s="11">
        <v>12</v>
      </c>
      <c r="Q12" s="11">
        <v>14</v>
      </c>
      <c r="R12" s="11">
        <v>9</v>
      </c>
      <c r="S12" s="11">
        <v>17</v>
      </c>
      <c r="T12" s="11">
        <v>11</v>
      </c>
      <c r="U12" s="11">
        <v>11</v>
      </c>
      <c r="V12" s="11">
        <v>11</v>
      </c>
      <c r="W12" s="11">
        <v>9</v>
      </c>
      <c r="X12" s="11">
        <v>15</v>
      </c>
      <c r="Y12" s="11">
        <v>14</v>
      </c>
      <c r="Z12" s="11">
        <v>14</v>
      </c>
      <c r="AA12" s="11">
        <v>10</v>
      </c>
      <c r="AB12" s="11">
        <v>13</v>
      </c>
      <c r="AC12" s="11">
        <v>13</v>
      </c>
      <c r="AD12" s="11">
        <v>12</v>
      </c>
      <c r="AE12" s="11">
        <v>17</v>
      </c>
      <c r="AF12" s="11">
        <v>15</v>
      </c>
      <c r="AG12" s="11">
        <v>14</v>
      </c>
      <c r="AH12" s="11">
        <v>13</v>
      </c>
      <c r="AI12" s="11">
        <v>14</v>
      </c>
      <c r="AJ12" s="11">
        <v>11</v>
      </c>
      <c r="AK12" s="11">
        <v>10</v>
      </c>
      <c r="AL12" s="11">
        <v>6</v>
      </c>
      <c r="AM12" s="11">
        <v>13</v>
      </c>
      <c r="AN12" s="11">
        <v>12</v>
      </c>
      <c r="AO12" s="11">
        <v>9</v>
      </c>
      <c r="AP12" s="11">
        <v>10</v>
      </c>
      <c r="AQ12" s="11">
        <v>13</v>
      </c>
      <c r="AR12" s="11">
        <v>9</v>
      </c>
      <c r="AS12" s="11">
        <v>14</v>
      </c>
      <c r="AT12" s="11">
        <v>10</v>
      </c>
      <c r="AU12" s="11">
        <v>13</v>
      </c>
      <c r="AV12" s="11">
        <v>10</v>
      </c>
      <c r="AW12" s="11">
        <v>11</v>
      </c>
      <c r="AX12" s="11">
        <v>19</v>
      </c>
      <c r="AY12" s="11">
        <v>13</v>
      </c>
      <c r="AZ12" s="11">
        <v>12</v>
      </c>
      <c r="BA12" s="11">
        <v>12</v>
      </c>
      <c r="BB12" s="11">
        <v>12</v>
      </c>
      <c r="BC12" s="11">
        <v>11</v>
      </c>
      <c r="BD12" s="11">
        <v>9</v>
      </c>
      <c r="BE12" s="11">
        <v>13</v>
      </c>
      <c r="BF12" s="11">
        <v>10</v>
      </c>
      <c r="BG12" s="11">
        <v>13</v>
      </c>
      <c r="BH12" s="11">
        <v>8</v>
      </c>
      <c r="BI12" s="11">
        <v>12</v>
      </c>
      <c r="BJ12" s="11">
        <v>11</v>
      </c>
      <c r="BK12" s="11">
        <v>10</v>
      </c>
      <c r="BL12" s="11">
        <v>10</v>
      </c>
      <c r="BM12" s="11">
        <v>11</v>
      </c>
      <c r="BN12" s="11">
        <v>16</v>
      </c>
      <c r="BO12" s="11">
        <v>12</v>
      </c>
      <c r="BP12" s="11">
        <v>11</v>
      </c>
      <c r="BQ12" s="11">
        <v>11</v>
      </c>
      <c r="BR12" s="11">
        <v>13</v>
      </c>
      <c r="BS12" s="11">
        <v>13</v>
      </c>
      <c r="BT12" s="11">
        <v>14</v>
      </c>
      <c r="BU12" s="11">
        <v>8</v>
      </c>
      <c r="BV12" s="11">
        <v>11</v>
      </c>
      <c r="BW12" s="11">
        <v>10</v>
      </c>
      <c r="BX12" s="11">
        <v>12</v>
      </c>
      <c r="BY12" s="11">
        <v>12</v>
      </c>
      <c r="BZ12" s="11">
        <v>10</v>
      </c>
      <c r="CA12" s="11">
        <v>16</v>
      </c>
      <c r="CB12" s="11">
        <v>8</v>
      </c>
      <c r="CC12" s="11">
        <v>12</v>
      </c>
      <c r="CD12" s="11">
        <v>12</v>
      </c>
      <c r="CE12" s="11">
        <v>12</v>
      </c>
      <c r="CF12" s="11">
        <v>10</v>
      </c>
      <c r="CG12" s="11">
        <v>12</v>
      </c>
      <c r="CH12" s="11">
        <v>13</v>
      </c>
      <c r="CI12" s="11">
        <v>13</v>
      </c>
      <c r="CJ12" s="11">
        <v>13</v>
      </c>
      <c r="CK12" s="11">
        <v>18</v>
      </c>
      <c r="CL12" s="11">
        <v>13</v>
      </c>
      <c r="CM12" s="11">
        <v>11</v>
      </c>
      <c r="CN12" s="11">
        <v>8</v>
      </c>
      <c r="CO12" s="11">
        <v>8</v>
      </c>
      <c r="CP12" s="11">
        <v>11</v>
      </c>
      <c r="CQ12" s="11">
        <v>11</v>
      </c>
      <c r="CR12" s="11">
        <v>11</v>
      </c>
      <c r="CS12" s="11">
        <v>13</v>
      </c>
      <c r="CT12" s="11">
        <v>12</v>
      </c>
      <c r="CU12" s="11">
        <v>13</v>
      </c>
      <c r="CV12" s="11">
        <v>13</v>
      </c>
      <c r="CW12" s="11">
        <v>15</v>
      </c>
      <c r="CX12" s="11">
        <v>12</v>
      </c>
      <c r="CY12" s="11">
        <v>13</v>
      </c>
      <c r="CZ12" s="11">
        <v>14</v>
      </c>
      <c r="DA12" s="11">
        <v>13</v>
      </c>
    </row>
    <row r="13" spans="1:105" ht="12.75">
      <c r="A13" s="6">
        <v>0.012</v>
      </c>
      <c r="B13" s="7">
        <f t="shared" si="0"/>
        <v>13</v>
      </c>
      <c r="C13" s="8">
        <f>AVERAGE(F13:DA13)</f>
        <v>13.08</v>
      </c>
      <c r="D13" s="9">
        <f>SQRT(VARP(F13:DA13))*100/C13</f>
        <v>17.18670758571684</v>
      </c>
      <c r="E13" s="14">
        <f>C13/B13</f>
        <v>1.0061538461538462</v>
      </c>
      <c r="F13" s="11">
        <v>17</v>
      </c>
      <c r="G13" s="11">
        <v>13</v>
      </c>
      <c r="H13" s="11">
        <v>13</v>
      </c>
      <c r="I13" s="11">
        <v>9</v>
      </c>
      <c r="J13" s="11">
        <v>15</v>
      </c>
      <c r="K13" s="11">
        <v>12</v>
      </c>
      <c r="L13" s="11">
        <v>14</v>
      </c>
      <c r="M13" s="11">
        <v>12</v>
      </c>
      <c r="N13" s="11">
        <v>13</v>
      </c>
      <c r="O13" s="11">
        <v>13</v>
      </c>
      <c r="P13" s="11">
        <v>12</v>
      </c>
      <c r="Q13" s="11">
        <v>17</v>
      </c>
      <c r="R13" s="11">
        <v>9</v>
      </c>
      <c r="S13" s="11">
        <v>18</v>
      </c>
      <c r="T13" s="11">
        <v>12</v>
      </c>
      <c r="U13" s="11">
        <v>13</v>
      </c>
      <c r="V13" s="11">
        <v>12</v>
      </c>
      <c r="W13" s="11">
        <v>11</v>
      </c>
      <c r="X13" s="11">
        <v>18</v>
      </c>
      <c r="Y13" s="11">
        <v>16</v>
      </c>
      <c r="Z13" s="11">
        <v>14</v>
      </c>
      <c r="AA13" s="11">
        <v>11</v>
      </c>
      <c r="AB13" s="11">
        <v>13</v>
      </c>
      <c r="AC13" s="11">
        <v>15</v>
      </c>
      <c r="AD13" s="11">
        <v>13</v>
      </c>
      <c r="AE13" s="11">
        <v>18</v>
      </c>
      <c r="AF13" s="11">
        <v>15</v>
      </c>
      <c r="AG13" s="11">
        <v>15</v>
      </c>
      <c r="AH13" s="11">
        <v>13</v>
      </c>
      <c r="AI13" s="11">
        <v>15</v>
      </c>
      <c r="AJ13" s="11">
        <v>13</v>
      </c>
      <c r="AK13" s="11">
        <v>12</v>
      </c>
      <c r="AL13" s="11">
        <v>10</v>
      </c>
      <c r="AM13" s="11">
        <v>14</v>
      </c>
      <c r="AN13" s="11">
        <v>15</v>
      </c>
      <c r="AO13" s="11">
        <v>10</v>
      </c>
      <c r="AP13" s="11">
        <v>11</v>
      </c>
      <c r="AQ13" s="11">
        <v>13</v>
      </c>
      <c r="AR13" s="11">
        <v>10</v>
      </c>
      <c r="AS13" s="11">
        <v>15</v>
      </c>
      <c r="AT13" s="11">
        <v>12</v>
      </c>
      <c r="AU13" s="11">
        <v>15</v>
      </c>
      <c r="AV13" s="11">
        <v>10</v>
      </c>
      <c r="AW13" s="11">
        <v>12</v>
      </c>
      <c r="AX13" s="11">
        <v>21</v>
      </c>
      <c r="AY13" s="11">
        <v>14</v>
      </c>
      <c r="AZ13" s="11">
        <v>13</v>
      </c>
      <c r="BA13" s="11">
        <v>12</v>
      </c>
      <c r="BB13" s="11">
        <v>13</v>
      </c>
      <c r="BC13" s="11">
        <v>14</v>
      </c>
      <c r="BD13" s="11">
        <v>11</v>
      </c>
      <c r="BE13" s="11">
        <v>14</v>
      </c>
      <c r="BF13" s="11">
        <v>13</v>
      </c>
      <c r="BG13" s="11">
        <v>15</v>
      </c>
      <c r="BH13" s="11">
        <v>9</v>
      </c>
      <c r="BI13" s="11">
        <v>12</v>
      </c>
      <c r="BJ13" s="11">
        <v>11</v>
      </c>
      <c r="BK13" s="11">
        <v>12</v>
      </c>
      <c r="BL13" s="11">
        <v>12</v>
      </c>
      <c r="BM13" s="11">
        <v>10</v>
      </c>
      <c r="BN13" s="11">
        <v>16</v>
      </c>
      <c r="BO13" s="11">
        <v>12</v>
      </c>
      <c r="BP13" s="11">
        <v>15</v>
      </c>
      <c r="BQ13" s="11">
        <v>11</v>
      </c>
      <c r="BR13" s="11">
        <v>13</v>
      </c>
      <c r="BS13" s="11">
        <v>13</v>
      </c>
      <c r="BT13" s="11">
        <v>15</v>
      </c>
      <c r="BU13" s="11">
        <v>9</v>
      </c>
      <c r="BV13" s="11">
        <v>10</v>
      </c>
      <c r="BW13" s="11">
        <v>11</v>
      </c>
      <c r="BX13" s="11">
        <v>12</v>
      </c>
      <c r="BY13" s="11">
        <v>12</v>
      </c>
      <c r="BZ13" s="11">
        <v>12</v>
      </c>
      <c r="CA13" s="11">
        <v>16</v>
      </c>
      <c r="CB13" s="11">
        <v>9</v>
      </c>
      <c r="CC13" s="11">
        <v>14</v>
      </c>
      <c r="CD13" s="11">
        <v>12</v>
      </c>
      <c r="CE13" s="11">
        <v>13</v>
      </c>
      <c r="CF13" s="11">
        <v>12</v>
      </c>
      <c r="CG13" s="11">
        <v>13</v>
      </c>
      <c r="CH13" s="11">
        <v>13</v>
      </c>
      <c r="CI13" s="11">
        <v>15</v>
      </c>
      <c r="CJ13" s="11">
        <v>14</v>
      </c>
      <c r="CK13" s="11">
        <v>18</v>
      </c>
      <c r="CL13" s="11">
        <v>13</v>
      </c>
      <c r="CM13" s="11">
        <v>13</v>
      </c>
      <c r="CN13" s="11">
        <v>10</v>
      </c>
      <c r="CO13" s="11">
        <v>9</v>
      </c>
      <c r="CP13" s="11">
        <v>12</v>
      </c>
      <c r="CQ13" s="11">
        <v>14</v>
      </c>
      <c r="CR13" s="11">
        <v>12</v>
      </c>
      <c r="CS13" s="11">
        <v>13</v>
      </c>
      <c r="CT13" s="11">
        <v>12</v>
      </c>
      <c r="CU13" s="11">
        <v>13</v>
      </c>
      <c r="CV13" s="11">
        <v>15</v>
      </c>
      <c r="CW13" s="11">
        <v>15</v>
      </c>
      <c r="CX13" s="11">
        <v>14</v>
      </c>
      <c r="CY13" s="11">
        <v>14</v>
      </c>
      <c r="CZ13" s="11">
        <v>15</v>
      </c>
      <c r="DA13" s="11">
        <v>15</v>
      </c>
    </row>
    <row r="14" spans="1:105" ht="12.75">
      <c r="A14" s="6">
        <v>0.013</v>
      </c>
      <c r="B14" s="7">
        <f t="shared" si="0"/>
        <v>14</v>
      </c>
      <c r="C14" s="8">
        <f>AVERAGE(F14:DA14)</f>
        <v>14.13</v>
      </c>
      <c r="D14" s="9">
        <f>SQRT(VARP(F14:DA14))*100/C14</f>
        <v>15.429303216893992</v>
      </c>
      <c r="E14" s="14">
        <f>C14/B14</f>
        <v>1.0092857142857143</v>
      </c>
      <c r="F14" s="11">
        <v>17</v>
      </c>
      <c r="G14" s="11">
        <v>14</v>
      </c>
      <c r="H14" s="11">
        <v>14</v>
      </c>
      <c r="I14" s="11">
        <v>13</v>
      </c>
      <c r="J14" s="11">
        <v>15</v>
      </c>
      <c r="K14" s="11">
        <v>13</v>
      </c>
      <c r="L14" s="11">
        <v>15</v>
      </c>
      <c r="M14" s="11">
        <v>12</v>
      </c>
      <c r="N14" s="11">
        <v>13</v>
      </c>
      <c r="O14" s="11">
        <v>13</v>
      </c>
      <c r="P14" s="11">
        <v>14</v>
      </c>
      <c r="Q14" s="11">
        <v>19</v>
      </c>
      <c r="R14" s="11">
        <v>11</v>
      </c>
      <c r="S14" s="11">
        <v>20</v>
      </c>
      <c r="T14" s="11">
        <v>13</v>
      </c>
      <c r="U14" s="11">
        <v>14</v>
      </c>
      <c r="V14" s="11">
        <v>13</v>
      </c>
      <c r="W14" s="11">
        <v>13</v>
      </c>
      <c r="X14" s="11">
        <v>19</v>
      </c>
      <c r="Y14" s="11">
        <v>16</v>
      </c>
      <c r="Z14" s="11">
        <v>14</v>
      </c>
      <c r="AA14" s="11">
        <v>12</v>
      </c>
      <c r="AB14" s="11">
        <v>13</v>
      </c>
      <c r="AC14" s="11">
        <v>16</v>
      </c>
      <c r="AD14" s="11">
        <v>14</v>
      </c>
      <c r="AE14" s="11">
        <v>18</v>
      </c>
      <c r="AF14" s="11">
        <v>18</v>
      </c>
      <c r="AG14" s="11">
        <v>15</v>
      </c>
      <c r="AH14" s="11">
        <v>15</v>
      </c>
      <c r="AI14" s="11">
        <v>16</v>
      </c>
      <c r="AJ14" s="11">
        <v>15</v>
      </c>
      <c r="AK14" s="11">
        <v>13</v>
      </c>
      <c r="AL14" s="11">
        <v>11</v>
      </c>
      <c r="AM14" s="11">
        <v>15</v>
      </c>
      <c r="AN14" s="11">
        <v>16</v>
      </c>
      <c r="AO14" s="11">
        <v>10</v>
      </c>
      <c r="AP14" s="11">
        <v>15</v>
      </c>
      <c r="AQ14" s="11">
        <v>13</v>
      </c>
      <c r="AR14" s="11">
        <v>13</v>
      </c>
      <c r="AS14" s="11">
        <v>16</v>
      </c>
      <c r="AT14" s="11">
        <v>14</v>
      </c>
      <c r="AU14" s="11">
        <v>15</v>
      </c>
      <c r="AV14" s="11">
        <v>12</v>
      </c>
      <c r="AW14" s="11">
        <v>14</v>
      </c>
      <c r="AX14" s="11">
        <v>21</v>
      </c>
      <c r="AY14" s="11">
        <v>14</v>
      </c>
      <c r="AZ14" s="11">
        <v>13</v>
      </c>
      <c r="BA14" s="11">
        <v>13</v>
      </c>
      <c r="BB14" s="11">
        <v>14</v>
      </c>
      <c r="BC14" s="11">
        <v>15</v>
      </c>
      <c r="BD14" s="11">
        <v>11</v>
      </c>
      <c r="BE14" s="11">
        <v>15</v>
      </c>
      <c r="BF14" s="11">
        <v>14</v>
      </c>
      <c r="BG14" s="11">
        <v>15</v>
      </c>
      <c r="BH14" s="11">
        <v>9</v>
      </c>
      <c r="BI14" s="11">
        <v>16</v>
      </c>
      <c r="BJ14" s="11">
        <v>13</v>
      </c>
      <c r="BK14" s="11">
        <v>13</v>
      </c>
      <c r="BL14" s="11">
        <v>12</v>
      </c>
      <c r="BM14" s="11">
        <v>12</v>
      </c>
      <c r="BN14" s="11">
        <v>18</v>
      </c>
      <c r="BO14" s="11">
        <v>12</v>
      </c>
      <c r="BP14" s="11">
        <v>15</v>
      </c>
      <c r="BQ14" s="11">
        <v>13</v>
      </c>
      <c r="BR14" s="11">
        <v>13</v>
      </c>
      <c r="BS14" s="11">
        <v>14</v>
      </c>
      <c r="BT14" s="11">
        <v>17</v>
      </c>
      <c r="BU14" s="11">
        <v>10</v>
      </c>
      <c r="BV14" s="11">
        <v>12</v>
      </c>
      <c r="BW14" s="11">
        <v>15</v>
      </c>
      <c r="BX14" s="11">
        <v>15</v>
      </c>
      <c r="BY14" s="11">
        <v>13</v>
      </c>
      <c r="BZ14" s="11">
        <v>14</v>
      </c>
      <c r="CA14" s="11">
        <v>16</v>
      </c>
      <c r="CB14" s="11">
        <v>9</v>
      </c>
      <c r="CC14" s="11">
        <v>15</v>
      </c>
      <c r="CD14" s="11">
        <v>14</v>
      </c>
      <c r="CE14" s="11">
        <v>13</v>
      </c>
      <c r="CF14" s="11">
        <v>13</v>
      </c>
      <c r="CG14" s="11">
        <v>13</v>
      </c>
      <c r="CH14" s="11">
        <v>14</v>
      </c>
      <c r="CI14" s="11">
        <v>15</v>
      </c>
      <c r="CJ14" s="11">
        <v>14</v>
      </c>
      <c r="CK14" s="11">
        <v>18</v>
      </c>
      <c r="CL14" s="11">
        <v>13</v>
      </c>
      <c r="CM14" s="11">
        <v>15</v>
      </c>
      <c r="CN14" s="11">
        <v>10</v>
      </c>
      <c r="CO14" s="11">
        <v>10</v>
      </c>
      <c r="CP14" s="11">
        <v>14</v>
      </c>
      <c r="CQ14" s="11">
        <v>17</v>
      </c>
      <c r="CR14" s="11">
        <v>13</v>
      </c>
      <c r="CS14" s="11">
        <v>14</v>
      </c>
      <c r="CT14" s="11">
        <v>13</v>
      </c>
      <c r="CU14" s="11">
        <v>15</v>
      </c>
      <c r="CV14" s="11">
        <v>17</v>
      </c>
      <c r="CW14" s="11">
        <v>15</v>
      </c>
      <c r="CX14" s="11">
        <v>14</v>
      </c>
      <c r="CY14" s="11">
        <v>14</v>
      </c>
      <c r="CZ14" s="11">
        <v>15</v>
      </c>
      <c r="DA14" s="11">
        <v>15</v>
      </c>
    </row>
    <row r="15" spans="1:105" ht="12.75">
      <c r="A15" s="6">
        <v>0.014</v>
      </c>
      <c r="B15" s="7">
        <f t="shared" si="0"/>
        <v>15</v>
      </c>
      <c r="C15" s="8">
        <f>AVERAGE(F15:DA15)</f>
        <v>15.13</v>
      </c>
      <c r="D15" s="9">
        <f>SQRT(VARP(F15:DA15))*100/C15</f>
        <v>14.318284124518204</v>
      </c>
      <c r="E15" s="14">
        <f>C15/B15</f>
        <v>1.0086666666666668</v>
      </c>
      <c r="F15" s="11">
        <v>18</v>
      </c>
      <c r="G15" s="11">
        <v>14</v>
      </c>
      <c r="H15" s="11">
        <v>16</v>
      </c>
      <c r="I15" s="11">
        <v>13</v>
      </c>
      <c r="J15" s="11">
        <v>15</v>
      </c>
      <c r="K15" s="11">
        <v>14</v>
      </c>
      <c r="L15" s="11">
        <v>15</v>
      </c>
      <c r="M15" s="11">
        <v>13</v>
      </c>
      <c r="N15" s="11">
        <v>16</v>
      </c>
      <c r="O15" s="11">
        <v>15</v>
      </c>
      <c r="P15" s="11">
        <v>14</v>
      </c>
      <c r="Q15" s="11">
        <v>19</v>
      </c>
      <c r="R15" s="11">
        <v>13</v>
      </c>
      <c r="S15" s="11">
        <v>20</v>
      </c>
      <c r="T15" s="11">
        <v>14</v>
      </c>
      <c r="U15" s="11">
        <v>16</v>
      </c>
      <c r="V15" s="11">
        <v>13</v>
      </c>
      <c r="W15" s="11">
        <v>13</v>
      </c>
      <c r="X15" s="11">
        <v>20</v>
      </c>
      <c r="Y15" s="11">
        <v>17</v>
      </c>
      <c r="Z15" s="11">
        <v>18</v>
      </c>
      <c r="AA15" s="11">
        <v>14</v>
      </c>
      <c r="AB15" s="11">
        <v>15</v>
      </c>
      <c r="AC15" s="11">
        <v>16</v>
      </c>
      <c r="AD15" s="11">
        <v>14</v>
      </c>
      <c r="AE15" s="11">
        <v>18</v>
      </c>
      <c r="AF15" s="11">
        <v>20</v>
      </c>
      <c r="AG15" s="11">
        <v>16</v>
      </c>
      <c r="AH15" s="11">
        <v>18</v>
      </c>
      <c r="AI15" s="11">
        <v>17</v>
      </c>
      <c r="AJ15" s="11">
        <v>17</v>
      </c>
      <c r="AK15" s="11">
        <v>13</v>
      </c>
      <c r="AL15" s="11">
        <v>12</v>
      </c>
      <c r="AM15" s="11">
        <v>16</v>
      </c>
      <c r="AN15" s="11">
        <v>16</v>
      </c>
      <c r="AO15" s="11">
        <v>10</v>
      </c>
      <c r="AP15" s="11">
        <v>17</v>
      </c>
      <c r="AQ15" s="11">
        <v>14</v>
      </c>
      <c r="AR15" s="11">
        <v>13</v>
      </c>
      <c r="AS15" s="11">
        <v>17</v>
      </c>
      <c r="AT15" s="11">
        <v>17</v>
      </c>
      <c r="AU15" s="11">
        <v>15</v>
      </c>
      <c r="AV15" s="11">
        <v>13</v>
      </c>
      <c r="AW15" s="11">
        <v>14</v>
      </c>
      <c r="AX15" s="11">
        <v>22</v>
      </c>
      <c r="AY15" s="11">
        <v>14</v>
      </c>
      <c r="AZ15" s="11">
        <v>14</v>
      </c>
      <c r="BA15" s="11">
        <v>14</v>
      </c>
      <c r="BB15" s="11">
        <v>14</v>
      </c>
      <c r="BC15" s="11">
        <v>16</v>
      </c>
      <c r="BD15" s="11">
        <v>14</v>
      </c>
      <c r="BE15" s="11">
        <v>16</v>
      </c>
      <c r="BF15" s="11">
        <v>15</v>
      </c>
      <c r="BG15" s="11">
        <v>15</v>
      </c>
      <c r="BH15" s="11">
        <v>12</v>
      </c>
      <c r="BI15" s="11">
        <v>17</v>
      </c>
      <c r="BJ15" s="11">
        <v>14</v>
      </c>
      <c r="BK15" s="11">
        <v>14</v>
      </c>
      <c r="BL15" s="11">
        <v>15</v>
      </c>
      <c r="BM15" s="11">
        <v>13</v>
      </c>
      <c r="BN15" s="11">
        <v>18</v>
      </c>
      <c r="BO15" s="11">
        <v>12</v>
      </c>
      <c r="BP15" s="11">
        <v>17</v>
      </c>
      <c r="BQ15" s="11">
        <v>14</v>
      </c>
      <c r="BR15" s="11">
        <v>13</v>
      </c>
      <c r="BS15" s="11">
        <v>16</v>
      </c>
      <c r="BT15" s="11">
        <v>17</v>
      </c>
      <c r="BU15" s="11">
        <v>13</v>
      </c>
      <c r="BV15" s="11">
        <v>13</v>
      </c>
      <c r="BW15" s="11">
        <v>18</v>
      </c>
      <c r="BX15" s="11">
        <v>16</v>
      </c>
      <c r="BY15" s="11">
        <v>13</v>
      </c>
      <c r="BZ15" s="11">
        <v>15</v>
      </c>
      <c r="CA15" s="11">
        <v>16</v>
      </c>
      <c r="CB15" s="11">
        <v>11</v>
      </c>
      <c r="CC15" s="11">
        <v>16</v>
      </c>
      <c r="CD15" s="11">
        <v>17</v>
      </c>
      <c r="CE15" s="11">
        <v>15</v>
      </c>
      <c r="CF15" s="11">
        <v>14</v>
      </c>
      <c r="CG15" s="11">
        <v>15</v>
      </c>
      <c r="CH15" s="11">
        <v>15</v>
      </c>
      <c r="CI15" s="11">
        <v>13</v>
      </c>
      <c r="CJ15" s="11">
        <v>14</v>
      </c>
      <c r="CK15" s="11">
        <v>18</v>
      </c>
      <c r="CL15" s="11">
        <v>13</v>
      </c>
      <c r="CM15" s="11">
        <v>18</v>
      </c>
      <c r="CN15" s="11">
        <v>11</v>
      </c>
      <c r="CO15" s="11">
        <v>10</v>
      </c>
      <c r="CP15" s="11">
        <v>17</v>
      </c>
      <c r="CQ15" s="11">
        <v>18</v>
      </c>
      <c r="CR15" s="11">
        <v>15</v>
      </c>
      <c r="CS15" s="11">
        <v>14</v>
      </c>
      <c r="CT15" s="11">
        <v>14</v>
      </c>
      <c r="CU15" s="11">
        <v>16</v>
      </c>
      <c r="CV15" s="11">
        <v>15</v>
      </c>
      <c r="CW15" s="11">
        <v>16</v>
      </c>
      <c r="CX15" s="11">
        <v>15</v>
      </c>
      <c r="CY15" s="11">
        <v>14</v>
      </c>
      <c r="CZ15" s="11">
        <v>16</v>
      </c>
      <c r="DA15" s="11">
        <v>15</v>
      </c>
    </row>
    <row r="16" spans="1:105" ht="12.75">
      <c r="A16" s="6">
        <v>0.015</v>
      </c>
      <c r="B16" s="7">
        <f t="shared" si="0"/>
        <v>16</v>
      </c>
      <c r="C16" s="8">
        <f>AVERAGE(F16:DA16)</f>
        <v>16.12</v>
      </c>
      <c r="D16" s="9">
        <f>SQRT(VARP(F16:DA16))*100/C16</f>
        <v>13.739819553257693</v>
      </c>
      <c r="E16" s="14">
        <f>C16/B16</f>
        <v>1.0075</v>
      </c>
      <c r="F16" s="11">
        <v>18</v>
      </c>
      <c r="G16" s="11">
        <v>15</v>
      </c>
      <c r="H16" s="11">
        <v>16</v>
      </c>
      <c r="I16" s="11">
        <v>13</v>
      </c>
      <c r="J16" s="11">
        <v>17</v>
      </c>
      <c r="K16" s="11">
        <v>14</v>
      </c>
      <c r="L16" s="11">
        <v>17</v>
      </c>
      <c r="M16" s="11">
        <v>14</v>
      </c>
      <c r="N16" s="11">
        <v>17</v>
      </c>
      <c r="O16" s="11">
        <v>17</v>
      </c>
      <c r="P16" s="11">
        <v>15</v>
      </c>
      <c r="Q16" s="11">
        <v>22</v>
      </c>
      <c r="R16" s="11">
        <v>15</v>
      </c>
      <c r="S16" s="11">
        <v>20</v>
      </c>
      <c r="T16" s="11">
        <v>15</v>
      </c>
      <c r="U16" s="11">
        <v>18</v>
      </c>
      <c r="V16" s="11">
        <v>16</v>
      </c>
      <c r="W16" s="11">
        <v>13</v>
      </c>
      <c r="X16" s="11">
        <v>19</v>
      </c>
      <c r="Y16" s="11">
        <v>17</v>
      </c>
      <c r="Z16" s="11">
        <v>20</v>
      </c>
      <c r="AA16" s="11">
        <v>15</v>
      </c>
      <c r="AB16" s="11">
        <v>16</v>
      </c>
      <c r="AC16" s="11">
        <v>16</v>
      </c>
      <c r="AD16" s="11">
        <v>16</v>
      </c>
      <c r="AE16" s="11">
        <v>19</v>
      </c>
      <c r="AF16" s="11">
        <v>21</v>
      </c>
      <c r="AG16" s="11">
        <v>17</v>
      </c>
      <c r="AH16" s="11">
        <v>14</v>
      </c>
      <c r="AI16" s="11">
        <v>18</v>
      </c>
      <c r="AJ16" s="11">
        <v>18</v>
      </c>
      <c r="AK16" s="11">
        <v>14</v>
      </c>
      <c r="AL16" s="11">
        <v>15</v>
      </c>
      <c r="AM16" s="11">
        <v>16</v>
      </c>
      <c r="AN16" s="11">
        <v>16</v>
      </c>
      <c r="AO16" s="11">
        <v>11</v>
      </c>
      <c r="AP16" s="11">
        <v>17</v>
      </c>
      <c r="AQ16" s="11">
        <v>15</v>
      </c>
      <c r="AR16" s="11">
        <v>14</v>
      </c>
      <c r="AS16" s="11">
        <v>17</v>
      </c>
      <c r="AT16" s="11">
        <v>17</v>
      </c>
      <c r="AU16" s="11">
        <v>15</v>
      </c>
      <c r="AV16" s="11">
        <v>16</v>
      </c>
      <c r="AW16" s="11">
        <v>20</v>
      </c>
      <c r="AX16" s="11">
        <v>23</v>
      </c>
      <c r="AY16" s="11">
        <v>14</v>
      </c>
      <c r="AZ16" s="11">
        <v>14</v>
      </c>
      <c r="BA16" s="11">
        <v>15</v>
      </c>
      <c r="BB16" s="11">
        <v>15</v>
      </c>
      <c r="BC16" s="11">
        <v>18</v>
      </c>
      <c r="BD16" s="11">
        <v>15</v>
      </c>
      <c r="BE16" s="11">
        <v>17</v>
      </c>
      <c r="BF16" s="11">
        <v>15</v>
      </c>
      <c r="BG16" s="11">
        <v>17</v>
      </c>
      <c r="BH16" s="11">
        <v>13</v>
      </c>
      <c r="BI16" s="11">
        <v>19</v>
      </c>
      <c r="BJ16" s="11">
        <v>16</v>
      </c>
      <c r="BK16" s="11">
        <v>15</v>
      </c>
      <c r="BL16" s="11">
        <v>15</v>
      </c>
      <c r="BM16" s="11">
        <v>14</v>
      </c>
      <c r="BN16" s="11">
        <v>18</v>
      </c>
      <c r="BO16" s="11">
        <v>14</v>
      </c>
      <c r="BP16" s="11">
        <v>21</v>
      </c>
      <c r="BQ16" s="11">
        <v>14</v>
      </c>
      <c r="BR16" s="11">
        <v>13</v>
      </c>
      <c r="BS16" s="11">
        <v>16</v>
      </c>
      <c r="BT16" s="11">
        <v>19</v>
      </c>
      <c r="BU16" s="11">
        <v>13</v>
      </c>
      <c r="BV16" s="11">
        <v>13</v>
      </c>
      <c r="BW16" s="11">
        <v>18</v>
      </c>
      <c r="BX16" s="11">
        <v>16</v>
      </c>
      <c r="BY16" s="11">
        <v>19</v>
      </c>
      <c r="BZ16" s="11">
        <v>15</v>
      </c>
      <c r="CA16" s="11">
        <v>17</v>
      </c>
      <c r="CB16" s="11">
        <v>16</v>
      </c>
      <c r="CC16" s="11">
        <v>16</v>
      </c>
      <c r="CD16" s="11">
        <v>18</v>
      </c>
      <c r="CE16" s="11">
        <v>15</v>
      </c>
      <c r="CF16" s="11">
        <v>15</v>
      </c>
      <c r="CG16" s="11">
        <v>17</v>
      </c>
      <c r="CH16" s="11">
        <v>16</v>
      </c>
      <c r="CI16" s="11">
        <v>13</v>
      </c>
      <c r="CJ16" s="11">
        <v>15</v>
      </c>
      <c r="CK16" s="11">
        <v>19</v>
      </c>
      <c r="CL16" s="11">
        <v>14</v>
      </c>
      <c r="CM16" s="11">
        <v>19</v>
      </c>
      <c r="CN16" s="11">
        <v>13</v>
      </c>
      <c r="CO16" s="11">
        <v>12</v>
      </c>
      <c r="CP16" s="11">
        <v>18</v>
      </c>
      <c r="CQ16" s="11">
        <v>19</v>
      </c>
      <c r="CR16" s="11">
        <v>15</v>
      </c>
      <c r="CS16" s="11">
        <v>14</v>
      </c>
      <c r="CT16" s="11">
        <v>16</v>
      </c>
      <c r="CU16" s="11">
        <v>17</v>
      </c>
      <c r="CV16" s="11">
        <v>15</v>
      </c>
      <c r="CW16" s="11">
        <v>16</v>
      </c>
      <c r="CX16" s="11">
        <v>16</v>
      </c>
      <c r="CY16" s="11">
        <v>14</v>
      </c>
      <c r="CZ16" s="11">
        <v>17</v>
      </c>
      <c r="DA16" s="11">
        <v>15</v>
      </c>
    </row>
    <row r="17" spans="1:105" ht="12.75">
      <c r="A17" s="6">
        <v>0.016</v>
      </c>
      <c r="B17" s="7">
        <f t="shared" si="0"/>
        <v>17</v>
      </c>
      <c r="C17" s="8">
        <f>AVERAGE(F17:DA17)</f>
        <v>16.87</v>
      </c>
      <c r="D17" s="9">
        <f>SQRT(VARP(F17:DA17))*100/C17</f>
        <v>13.03160200874506</v>
      </c>
      <c r="E17" s="14">
        <f>C17/B17</f>
        <v>0.9923529411764707</v>
      </c>
      <c r="F17" s="11">
        <v>18</v>
      </c>
      <c r="G17" s="11">
        <v>18</v>
      </c>
      <c r="H17" s="11">
        <v>16</v>
      </c>
      <c r="I17" s="11">
        <v>13</v>
      </c>
      <c r="J17" s="11">
        <v>18</v>
      </c>
      <c r="K17" s="11">
        <v>16</v>
      </c>
      <c r="L17" s="11">
        <v>18</v>
      </c>
      <c r="M17" s="11">
        <v>14</v>
      </c>
      <c r="N17" s="11">
        <v>16</v>
      </c>
      <c r="O17" s="11">
        <v>18</v>
      </c>
      <c r="P17" s="11">
        <v>15</v>
      </c>
      <c r="Q17" s="11">
        <v>22</v>
      </c>
      <c r="R17" s="11">
        <v>17</v>
      </c>
      <c r="S17" s="11">
        <v>17</v>
      </c>
      <c r="T17" s="11">
        <v>16</v>
      </c>
      <c r="U17" s="11">
        <v>19</v>
      </c>
      <c r="V17" s="11">
        <v>16</v>
      </c>
      <c r="W17" s="11">
        <v>14</v>
      </c>
      <c r="X17" s="11">
        <v>21</v>
      </c>
      <c r="Y17" s="11">
        <v>17</v>
      </c>
      <c r="Z17" s="11">
        <v>22</v>
      </c>
      <c r="AA17" s="11">
        <v>16</v>
      </c>
      <c r="AB17" s="11">
        <v>16</v>
      </c>
      <c r="AC17" s="11">
        <v>18</v>
      </c>
      <c r="AD17" s="11">
        <v>18</v>
      </c>
      <c r="AE17" s="11">
        <v>19</v>
      </c>
      <c r="AF17" s="11">
        <v>22</v>
      </c>
      <c r="AG17" s="11">
        <v>17</v>
      </c>
      <c r="AH17" s="11">
        <v>17</v>
      </c>
      <c r="AI17" s="11">
        <v>21</v>
      </c>
      <c r="AJ17" s="11">
        <v>18</v>
      </c>
      <c r="AK17" s="11">
        <v>14</v>
      </c>
      <c r="AL17" s="11">
        <v>15</v>
      </c>
      <c r="AM17" s="11">
        <v>16</v>
      </c>
      <c r="AN17" s="11">
        <v>16</v>
      </c>
      <c r="AO17" s="11">
        <v>12</v>
      </c>
      <c r="AP17" s="11">
        <v>18</v>
      </c>
      <c r="AQ17" s="11">
        <v>15</v>
      </c>
      <c r="AR17" s="11">
        <v>14</v>
      </c>
      <c r="AS17" s="11">
        <v>18</v>
      </c>
      <c r="AT17" s="11">
        <v>17</v>
      </c>
      <c r="AU17" s="11">
        <v>18</v>
      </c>
      <c r="AV17" s="11">
        <v>19</v>
      </c>
      <c r="AW17" s="11">
        <v>20</v>
      </c>
      <c r="AX17" s="11">
        <v>23</v>
      </c>
      <c r="AY17" s="11">
        <v>15</v>
      </c>
      <c r="AZ17" s="11">
        <v>16</v>
      </c>
      <c r="BA17" s="11">
        <v>17</v>
      </c>
      <c r="BB17" s="11">
        <v>15</v>
      </c>
      <c r="BC17" s="11">
        <v>19</v>
      </c>
      <c r="BD17" s="11">
        <v>16</v>
      </c>
      <c r="BE17" s="11">
        <v>17</v>
      </c>
      <c r="BF17" s="11">
        <v>16</v>
      </c>
      <c r="BG17" s="11">
        <v>17</v>
      </c>
      <c r="BH17" s="11">
        <v>13</v>
      </c>
      <c r="BI17" s="11">
        <v>19</v>
      </c>
      <c r="BJ17" s="11">
        <v>17</v>
      </c>
      <c r="BK17" s="11">
        <v>16</v>
      </c>
      <c r="BL17" s="11">
        <v>16</v>
      </c>
      <c r="BM17" s="11">
        <v>17</v>
      </c>
      <c r="BN17" s="11">
        <v>19</v>
      </c>
      <c r="BO17" s="11">
        <v>16</v>
      </c>
      <c r="BP17" s="11">
        <v>22</v>
      </c>
      <c r="BQ17" s="11">
        <v>16</v>
      </c>
      <c r="BR17" s="11">
        <v>14</v>
      </c>
      <c r="BS17" s="11">
        <v>17</v>
      </c>
      <c r="BT17" s="11">
        <v>17</v>
      </c>
      <c r="BU17" s="11">
        <v>14</v>
      </c>
      <c r="BV17" s="11">
        <v>14</v>
      </c>
      <c r="BW17" s="11">
        <v>20</v>
      </c>
      <c r="BX17" s="11">
        <v>16</v>
      </c>
      <c r="BY17" s="11">
        <v>19</v>
      </c>
      <c r="BZ17" s="11">
        <v>16</v>
      </c>
      <c r="CA17" s="11">
        <v>17</v>
      </c>
      <c r="CB17" s="11">
        <v>17</v>
      </c>
      <c r="CC17" s="11">
        <v>16</v>
      </c>
      <c r="CD17" s="11">
        <v>19</v>
      </c>
      <c r="CE17" s="11">
        <v>15</v>
      </c>
      <c r="CF17" s="11">
        <v>16</v>
      </c>
      <c r="CG17" s="11">
        <v>12</v>
      </c>
      <c r="CH17" s="11">
        <v>18</v>
      </c>
      <c r="CI17" s="11">
        <v>14</v>
      </c>
      <c r="CJ17" s="11">
        <v>15</v>
      </c>
      <c r="CK17" s="11">
        <v>19</v>
      </c>
      <c r="CL17" s="11">
        <v>16</v>
      </c>
      <c r="CM17" s="11">
        <v>19</v>
      </c>
      <c r="CN17" s="11">
        <v>16</v>
      </c>
      <c r="CO17" s="11">
        <v>13</v>
      </c>
      <c r="CP17" s="11">
        <v>18</v>
      </c>
      <c r="CQ17" s="11">
        <v>19</v>
      </c>
      <c r="CR17" s="11">
        <v>15</v>
      </c>
      <c r="CS17" s="11">
        <v>14</v>
      </c>
      <c r="CT17" s="11">
        <v>16</v>
      </c>
      <c r="CU17" s="11">
        <v>17</v>
      </c>
      <c r="CV17" s="11">
        <v>17</v>
      </c>
      <c r="CW17" s="11">
        <v>18</v>
      </c>
      <c r="CX17" s="11">
        <v>16</v>
      </c>
      <c r="CY17" s="11">
        <v>16</v>
      </c>
      <c r="CZ17" s="11">
        <v>19</v>
      </c>
      <c r="DA17" s="11">
        <v>16</v>
      </c>
    </row>
    <row r="18" spans="1:105" ht="12.75">
      <c r="A18" s="6">
        <v>0.017</v>
      </c>
      <c r="B18" s="7">
        <f t="shared" si="0"/>
        <v>18</v>
      </c>
      <c r="C18" s="8">
        <f>AVERAGE(F18:DA18)</f>
        <v>17.93</v>
      </c>
      <c r="D18" s="9">
        <f>SQRT(VARP(F18:DA18))*100/C18</f>
        <v>13.227715152725354</v>
      </c>
      <c r="E18" s="14">
        <f>C18/B18</f>
        <v>0.9961111111111111</v>
      </c>
      <c r="F18" s="11">
        <v>15</v>
      </c>
      <c r="G18" s="11">
        <v>19</v>
      </c>
      <c r="H18" s="11">
        <v>17</v>
      </c>
      <c r="I18" s="11">
        <v>14</v>
      </c>
      <c r="J18" s="11">
        <v>18</v>
      </c>
      <c r="K18" s="11">
        <v>17</v>
      </c>
      <c r="L18" s="11">
        <v>19</v>
      </c>
      <c r="M18" s="11">
        <v>15</v>
      </c>
      <c r="N18" s="11">
        <v>17</v>
      </c>
      <c r="O18" s="11">
        <v>18</v>
      </c>
      <c r="P18" s="11">
        <v>16</v>
      </c>
      <c r="Q18" s="11">
        <v>25</v>
      </c>
      <c r="R18" s="11">
        <v>18</v>
      </c>
      <c r="S18" s="11">
        <v>18</v>
      </c>
      <c r="T18" s="11">
        <v>16</v>
      </c>
      <c r="U18" s="11">
        <v>21</v>
      </c>
      <c r="V18" s="11">
        <v>16</v>
      </c>
      <c r="W18" s="11">
        <v>15</v>
      </c>
      <c r="X18" s="11">
        <v>21</v>
      </c>
      <c r="Y18" s="11">
        <v>17</v>
      </c>
      <c r="Z18" s="11">
        <v>23</v>
      </c>
      <c r="AA18" s="11">
        <v>18</v>
      </c>
      <c r="AB18" s="11">
        <v>16</v>
      </c>
      <c r="AC18" s="11">
        <v>18</v>
      </c>
      <c r="AD18" s="11">
        <v>18</v>
      </c>
      <c r="AE18" s="11">
        <v>21</v>
      </c>
      <c r="AF18" s="11">
        <v>23</v>
      </c>
      <c r="AG18" s="11">
        <v>19</v>
      </c>
      <c r="AH18" s="11">
        <v>18</v>
      </c>
      <c r="AI18" s="11">
        <v>22</v>
      </c>
      <c r="AJ18" s="11">
        <v>20</v>
      </c>
      <c r="AK18" s="11">
        <v>16</v>
      </c>
      <c r="AL18" s="11">
        <v>16</v>
      </c>
      <c r="AM18" s="11">
        <v>16</v>
      </c>
      <c r="AN18" s="11">
        <v>20</v>
      </c>
      <c r="AO18" s="11">
        <v>13</v>
      </c>
      <c r="AP18" s="11">
        <v>19</v>
      </c>
      <c r="AQ18" s="11">
        <v>17</v>
      </c>
      <c r="AR18" s="11">
        <v>17</v>
      </c>
      <c r="AS18" s="11">
        <v>21</v>
      </c>
      <c r="AT18" s="11">
        <v>17</v>
      </c>
      <c r="AU18" s="11">
        <v>21</v>
      </c>
      <c r="AV18" s="11">
        <v>20</v>
      </c>
      <c r="AW18" s="11">
        <v>21</v>
      </c>
      <c r="AX18" s="11">
        <v>23</v>
      </c>
      <c r="AY18" s="11">
        <v>18</v>
      </c>
      <c r="AZ18" s="11">
        <v>18</v>
      </c>
      <c r="BA18" s="11">
        <v>19</v>
      </c>
      <c r="BB18" s="11">
        <v>17</v>
      </c>
      <c r="BC18" s="11">
        <v>20</v>
      </c>
      <c r="BD18" s="11">
        <v>17</v>
      </c>
      <c r="BE18" s="11">
        <v>17</v>
      </c>
      <c r="BF18" s="11">
        <v>16</v>
      </c>
      <c r="BG18" s="11">
        <v>17</v>
      </c>
      <c r="BH18" s="11">
        <v>14</v>
      </c>
      <c r="BI18" s="11">
        <v>21</v>
      </c>
      <c r="BJ18" s="11">
        <v>18</v>
      </c>
      <c r="BK18" s="11">
        <v>17</v>
      </c>
      <c r="BL18" s="11">
        <v>18</v>
      </c>
      <c r="BM18" s="11">
        <v>19</v>
      </c>
      <c r="BN18" s="11">
        <v>19</v>
      </c>
      <c r="BO18" s="11">
        <v>19</v>
      </c>
      <c r="BP18" s="11">
        <v>23</v>
      </c>
      <c r="BQ18" s="11">
        <v>17</v>
      </c>
      <c r="BR18" s="11">
        <v>15</v>
      </c>
      <c r="BS18" s="11">
        <v>18</v>
      </c>
      <c r="BT18" s="11">
        <v>17</v>
      </c>
      <c r="BU18" s="11">
        <v>15</v>
      </c>
      <c r="BV18" s="11">
        <v>15</v>
      </c>
      <c r="BW18" s="11">
        <v>21</v>
      </c>
      <c r="BX18" s="11">
        <v>18</v>
      </c>
      <c r="BY18" s="11">
        <v>20</v>
      </c>
      <c r="BZ18" s="11">
        <v>16</v>
      </c>
      <c r="CA18" s="11">
        <v>17</v>
      </c>
      <c r="CB18" s="11">
        <v>17</v>
      </c>
      <c r="CC18" s="11">
        <v>16</v>
      </c>
      <c r="CD18" s="11">
        <v>20</v>
      </c>
      <c r="CE18" s="11">
        <v>15</v>
      </c>
      <c r="CF18" s="11">
        <v>19</v>
      </c>
      <c r="CG18" s="11">
        <v>13</v>
      </c>
      <c r="CH18" s="11">
        <v>19</v>
      </c>
      <c r="CI18" s="11">
        <v>15</v>
      </c>
      <c r="CJ18" s="11">
        <v>16</v>
      </c>
      <c r="CK18" s="11">
        <v>20</v>
      </c>
      <c r="CL18" s="11">
        <v>17</v>
      </c>
      <c r="CM18" s="11">
        <v>21</v>
      </c>
      <c r="CN18" s="11">
        <v>18</v>
      </c>
      <c r="CO18" s="11">
        <v>13</v>
      </c>
      <c r="CP18" s="11">
        <v>19</v>
      </c>
      <c r="CQ18" s="11">
        <v>19</v>
      </c>
      <c r="CR18" s="11">
        <v>15</v>
      </c>
      <c r="CS18" s="11">
        <v>15</v>
      </c>
      <c r="CT18" s="11">
        <v>16</v>
      </c>
      <c r="CU18" s="11">
        <v>18</v>
      </c>
      <c r="CV18" s="11">
        <v>19</v>
      </c>
      <c r="CW18" s="11">
        <v>18</v>
      </c>
      <c r="CX18" s="11">
        <v>19</v>
      </c>
      <c r="CY18" s="11">
        <v>18</v>
      </c>
      <c r="CZ18" s="11">
        <v>21</v>
      </c>
      <c r="DA18" s="11">
        <v>16</v>
      </c>
    </row>
    <row r="19" spans="1:105" ht="12.75">
      <c r="A19" s="6">
        <v>0.018</v>
      </c>
      <c r="B19" s="7">
        <f t="shared" si="0"/>
        <v>19</v>
      </c>
      <c r="C19" s="8">
        <f>AVERAGE(F19:DA19)</f>
        <v>18.88</v>
      </c>
      <c r="D19" s="9">
        <f>SQRT(VARP(F19:DA19))*100/C19</f>
        <v>12.473039008080532</v>
      </c>
      <c r="E19" s="14">
        <f>C19/B19</f>
        <v>0.9936842105263157</v>
      </c>
      <c r="F19" s="11">
        <v>16</v>
      </c>
      <c r="G19" s="11">
        <v>20</v>
      </c>
      <c r="H19" s="11">
        <v>19</v>
      </c>
      <c r="I19" s="11">
        <v>14</v>
      </c>
      <c r="J19" s="11">
        <v>18</v>
      </c>
      <c r="K19" s="11">
        <v>18</v>
      </c>
      <c r="L19" s="11">
        <v>19</v>
      </c>
      <c r="M19" s="11">
        <v>17</v>
      </c>
      <c r="N19" s="11">
        <v>17</v>
      </c>
      <c r="O19" s="11">
        <v>20</v>
      </c>
      <c r="P19" s="11">
        <v>17</v>
      </c>
      <c r="Q19" s="11">
        <v>26</v>
      </c>
      <c r="R19" s="11">
        <v>18</v>
      </c>
      <c r="S19" s="11">
        <v>20</v>
      </c>
      <c r="T19" s="11">
        <v>17</v>
      </c>
      <c r="U19" s="11">
        <v>22</v>
      </c>
      <c r="V19" s="11">
        <v>17</v>
      </c>
      <c r="W19" s="11">
        <v>16</v>
      </c>
      <c r="X19" s="11">
        <v>21</v>
      </c>
      <c r="Y19" s="11">
        <v>18</v>
      </c>
      <c r="Z19" s="11">
        <v>23</v>
      </c>
      <c r="AA19" s="11">
        <v>18</v>
      </c>
      <c r="AB19" s="11">
        <v>19</v>
      </c>
      <c r="AC19" s="11">
        <v>19</v>
      </c>
      <c r="AD19" s="11">
        <v>19</v>
      </c>
      <c r="AE19" s="11">
        <v>21</v>
      </c>
      <c r="AF19" s="11">
        <v>24</v>
      </c>
      <c r="AG19" s="11">
        <v>20</v>
      </c>
      <c r="AH19" s="11">
        <v>19</v>
      </c>
      <c r="AI19" s="11">
        <v>23</v>
      </c>
      <c r="AJ19" s="11">
        <v>20</v>
      </c>
      <c r="AK19" s="11">
        <v>17</v>
      </c>
      <c r="AL19" s="11">
        <v>16</v>
      </c>
      <c r="AM19" s="11">
        <v>16</v>
      </c>
      <c r="AN19" s="11">
        <v>21</v>
      </c>
      <c r="AO19" s="11">
        <v>14</v>
      </c>
      <c r="AP19" s="11">
        <v>20</v>
      </c>
      <c r="AQ19" s="11">
        <v>18</v>
      </c>
      <c r="AR19" s="11">
        <v>18</v>
      </c>
      <c r="AS19" s="11">
        <v>21</v>
      </c>
      <c r="AT19" s="11">
        <v>17</v>
      </c>
      <c r="AU19" s="11">
        <v>22</v>
      </c>
      <c r="AV19" s="11">
        <v>20</v>
      </c>
      <c r="AW19" s="11">
        <v>22</v>
      </c>
      <c r="AX19" s="11">
        <v>24</v>
      </c>
      <c r="AY19" s="11">
        <v>20</v>
      </c>
      <c r="AZ19" s="11">
        <v>19</v>
      </c>
      <c r="BA19" s="11">
        <v>17</v>
      </c>
      <c r="BB19" s="11">
        <v>18</v>
      </c>
      <c r="BC19" s="11">
        <v>21</v>
      </c>
      <c r="BD19" s="11">
        <v>17</v>
      </c>
      <c r="BE19" s="11">
        <v>20</v>
      </c>
      <c r="BF19" s="11">
        <v>16</v>
      </c>
      <c r="BG19" s="11">
        <v>18</v>
      </c>
      <c r="BH19" s="11">
        <v>14</v>
      </c>
      <c r="BI19" s="11">
        <v>23</v>
      </c>
      <c r="BJ19" s="11">
        <v>20</v>
      </c>
      <c r="BK19" s="11">
        <v>17</v>
      </c>
      <c r="BL19" s="11">
        <v>18</v>
      </c>
      <c r="BM19" s="11">
        <v>19</v>
      </c>
      <c r="BN19" s="11">
        <v>19</v>
      </c>
      <c r="BO19" s="11">
        <v>20</v>
      </c>
      <c r="BP19" s="11">
        <v>23</v>
      </c>
      <c r="BQ19" s="11">
        <v>21</v>
      </c>
      <c r="BR19" s="11">
        <v>16</v>
      </c>
      <c r="BS19" s="11">
        <v>18</v>
      </c>
      <c r="BT19" s="11">
        <v>17</v>
      </c>
      <c r="BU19" s="11">
        <v>18</v>
      </c>
      <c r="BV19" s="11">
        <v>16</v>
      </c>
      <c r="BW19" s="11">
        <v>21</v>
      </c>
      <c r="BX19" s="11">
        <v>19</v>
      </c>
      <c r="BY19" s="11">
        <v>21</v>
      </c>
      <c r="BZ19" s="11">
        <v>17</v>
      </c>
      <c r="CA19" s="11">
        <v>18</v>
      </c>
      <c r="CB19" s="11">
        <v>18</v>
      </c>
      <c r="CC19" s="11">
        <v>18</v>
      </c>
      <c r="CD19" s="11">
        <v>20</v>
      </c>
      <c r="CE19" s="11">
        <v>17</v>
      </c>
      <c r="CF19" s="11">
        <v>19</v>
      </c>
      <c r="CG19" s="11">
        <v>16</v>
      </c>
      <c r="CH19" s="11">
        <v>20</v>
      </c>
      <c r="CI19" s="11">
        <v>16</v>
      </c>
      <c r="CJ19" s="11">
        <v>18</v>
      </c>
      <c r="CK19" s="11">
        <v>21</v>
      </c>
      <c r="CL19" s="11">
        <v>21</v>
      </c>
      <c r="CM19" s="11">
        <v>22</v>
      </c>
      <c r="CN19" s="11">
        <v>19</v>
      </c>
      <c r="CO19" s="11">
        <v>14</v>
      </c>
      <c r="CP19" s="11">
        <v>21</v>
      </c>
      <c r="CQ19" s="11">
        <v>21</v>
      </c>
      <c r="CR19" s="11">
        <v>15</v>
      </c>
      <c r="CS19" s="11">
        <v>19</v>
      </c>
      <c r="CT19" s="11">
        <v>17</v>
      </c>
      <c r="CU19" s="11">
        <v>20</v>
      </c>
      <c r="CV19" s="11">
        <v>19</v>
      </c>
      <c r="CW19" s="11">
        <v>18</v>
      </c>
      <c r="CX19" s="11">
        <v>19</v>
      </c>
      <c r="CY19" s="11">
        <v>19</v>
      </c>
      <c r="CZ19" s="11">
        <v>23</v>
      </c>
      <c r="DA19" s="11">
        <v>16</v>
      </c>
    </row>
    <row r="20" spans="1:105" ht="12.75">
      <c r="A20" s="6">
        <v>0.019</v>
      </c>
      <c r="B20" s="7">
        <f t="shared" si="0"/>
        <v>20</v>
      </c>
      <c r="C20" s="8">
        <f>AVERAGE(F20:DA20)</f>
        <v>20.02</v>
      </c>
      <c r="D20" s="9">
        <f>SQRT(VARP(F20:DA20))*100/C20</f>
        <v>12.986628750175464</v>
      </c>
      <c r="E20" s="14">
        <f>C20/B20</f>
        <v>1.001</v>
      </c>
      <c r="F20" s="11">
        <v>17</v>
      </c>
      <c r="G20" s="11">
        <v>21</v>
      </c>
      <c r="H20" s="11">
        <v>21</v>
      </c>
      <c r="I20" s="11">
        <v>16</v>
      </c>
      <c r="J20" s="11">
        <v>20</v>
      </c>
      <c r="K20" s="11">
        <v>18</v>
      </c>
      <c r="L20" s="11">
        <v>19</v>
      </c>
      <c r="M20" s="11">
        <v>20</v>
      </c>
      <c r="N20" s="11">
        <v>17</v>
      </c>
      <c r="O20" s="11">
        <v>22</v>
      </c>
      <c r="P20" s="11">
        <v>18</v>
      </c>
      <c r="Q20" s="11">
        <v>26</v>
      </c>
      <c r="R20" s="11">
        <v>20</v>
      </c>
      <c r="S20" s="11">
        <v>21</v>
      </c>
      <c r="T20" s="11">
        <v>18</v>
      </c>
      <c r="U20" s="11">
        <v>25</v>
      </c>
      <c r="V20" s="11">
        <v>18</v>
      </c>
      <c r="W20" s="11">
        <v>16</v>
      </c>
      <c r="X20" s="11">
        <v>22</v>
      </c>
      <c r="Y20" s="11">
        <v>20</v>
      </c>
      <c r="Z20" s="11">
        <v>24</v>
      </c>
      <c r="AA20" s="11">
        <v>18</v>
      </c>
      <c r="AB20" s="11">
        <v>22</v>
      </c>
      <c r="AC20" s="11">
        <v>21</v>
      </c>
      <c r="AD20" s="11">
        <v>21</v>
      </c>
      <c r="AE20" s="11">
        <v>20</v>
      </c>
      <c r="AF20" s="11">
        <v>25</v>
      </c>
      <c r="AG20" s="11">
        <v>20</v>
      </c>
      <c r="AH20" s="11">
        <v>21</v>
      </c>
      <c r="AI20" s="11">
        <v>22</v>
      </c>
      <c r="AJ20" s="11">
        <v>22</v>
      </c>
      <c r="AK20" s="11">
        <v>17</v>
      </c>
      <c r="AL20" s="11">
        <v>20</v>
      </c>
      <c r="AM20" s="11">
        <v>16</v>
      </c>
      <c r="AN20" s="11">
        <v>22</v>
      </c>
      <c r="AO20" s="11">
        <v>14</v>
      </c>
      <c r="AP20" s="11">
        <v>20</v>
      </c>
      <c r="AQ20" s="11">
        <v>18</v>
      </c>
      <c r="AR20" s="11">
        <v>20</v>
      </c>
      <c r="AS20" s="11">
        <v>23</v>
      </c>
      <c r="AT20" s="11">
        <v>18</v>
      </c>
      <c r="AU20" s="11">
        <v>22</v>
      </c>
      <c r="AV20" s="11">
        <v>20</v>
      </c>
      <c r="AW20" s="11">
        <v>25</v>
      </c>
      <c r="AX20" s="11">
        <v>24</v>
      </c>
      <c r="AY20" s="11">
        <v>22</v>
      </c>
      <c r="AZ20" s="11">
        <v>21</v>
      </c>
      <c r="BA20" s="11">
        <v>17</v>
      </c>
      <c r="BB20" s="11">
        <v>20</v>
      </c>
      <c r="BC20" s="11">
        <v>22</v>
      </c>
      <c r="BD20" s="11">
        <v>18</v>
      </c>
      <c r="BE20" s="11">
        <v>21</v>
      </c>
      <c r="BF20" s="11">
        <v>17</v>
      </c>
      <c r="BG20" s="11">
        <v>19</v>
      </c>
      <c r="BH20" s="11">
        <v>15</v>
      </c>
      <c r="BI20" s="11">
        <v>23</v>
      </c>
      <c r="BJ20" s="11">
        <v>24</v>
      </c>
      <c r="BK20" s="11">
        <v>17</v>
      </c>
      <c r="BL20" s="11">
        <v>19</v>
      </c>
      <c r="BM20" s="11">
        <v>19</v>
      </c>
      <c r="BN20" s="11">
        <v>19</v>
      </c>
      <c r="BO20" s="11">
        <v>20</v>
      </c>
      <c r="BP20" s="11">
        <v>24</v>
      </c>
      <c r="BQ20" s="11">
        <v>22</v>
      </c>
      <c r="BR20" s="11">
        <v>17</v>
      </c>
      <c r="BS20" s="11">
        <v>18</v>
      </c>
      <c r="BT20" s="11">
        <v>18</v>
      </c>
      <c r="BU20" s="11">
        <v>18</v>
      </c>
      <c r="BV20" s="11">
        <v>17</v>
      </c>
      <c r="BW20" s="11">
        <v>23</v>
      </c>
      <c r="BX20" s="11">
        <v>20</v>
      </c>
      <c r="BY20" s="11">
        <v>23</v>
      </c>
      <c r="BZ20" s="11">
        <v>17</v>
      </c>
      <c r="CA20" s="11">
        <v>22</v>
      </c>
      <c r="CB20" s="11">
        <v>19</v>
      </c>
      <c r="CC20" s="11">
        <v>18</v>
      </c>
      <c r="CD20" s="11">
        <v>21</v>
      </c>
      <c r="CE20" s="11">
        <v>17</v>
      </c>
      <c r="CF20" s="11">
        <v>21</v>
      </c>
      <c r="CG20" s="11">
        <v>17</v>
      </c>
      <c r="CH20" s="11">
        <v>20</v>
      </c>
      <c r="CI20" s="11">
        <v>17</v>
      </c>
      <c r="CJ20" s="11">
        <v>18</v>
      </c>
      <c r="CK20" s="11">
        <v>22</v>
      </c>
      <c r="CL20" s="11">
        <v>24</v>
      </c>
      <c r="CM20" s="11">
        <v>24</v>
      </c>
      <c r="CN20" s="11">
        <v>20</v>
      </c>
      <c r="CO20" s="11">
        <v>15</v>
      </c>
      <c r="CP20" s="11">
        <v>23</v>
      </c>
      <c r="CQ20" s="11">
        <v>24</v>
      </c>
      <c r="CR20" s="11">
        <v>17</v>
      </c>
      <c r="CS20" s="11">
        <v>20</v>
      </c>
      <c r="CT20" s="11">
        <v>20</v>
      </c>
      <c r="CU20" s="11">
        <v>23</v>
      </c>
      <c r="CV20" s="11">
        <v>20</v>
      </c>
      <c r="CW20" s="11">
        <v>18</v>
      </c>
      <c r="CX20" s="11">
        <v>23</v>
      </c>
      <c r="CY20" s="11">
        <v>19</v>
      </c>
      <c r="CZ20" s="11">
        <v>23</v>
      </c>
      <c r="DA20" s="11">
        <v>17</v>
      </c>
    </row>
    <row r="21" spans="1:105" ht="12.75">
      <c r="A21" s="6">
        <v>0.02</v>
      </c>
      <c r="B21" s="7">
        <f t="shared" si="0"/>
        <v>21</v>
      </c>
      <c r="C21" s="8">
        <f>AVERAGE(F21:DA21)</f>
        <v>20.87</v>
      </c>
      <c r="D21" s="9">
        <f>SQRT(VARP(F21:DA21))*100/C21</f>
        <v>13.04600318615283</v>
      </c>
      <c r="E21" s="14">
        <f>C21/B21</f>
        <v>0.9938095238095238</v>
      </c>
      <c r="F21" s="11">
        <v>19</v>
      </c>
      <c r="G21" s="11">
        <v>22</v>
      </c>
      <c r="H21" s="11">
        <v>23</v>
      </c>
      <c r="I21" s="11">
        <v>16</v>
      </c>
      <c r="J21" s="11">
        <v>21</v>
      </c>
      <c r="K21" s="11">
        <v>20</v>
      </c>
      <c r="L21" s="11">
        <v>19</v>
      </c>
      <c r="M21" s="11">
        <v>22</v>
      </c>
      <c r="N21" s="11">
        <v>18</v>
      </c>
      <c r="O21" s="11">
        <v>22</v>
      </c>
      <c r="P21" s="11">
        <v>18</v>
      </c>
      <c r="Q21" s="11">
        <v>26</v>
      </c>
      <c r="R21" s="11">
        <v>21</v>
      </c>
      <c r="S21" s="11">
        <v>22</v>
      </c>
      <c r="T21" s="11">
        <v>20</v>
      </c>
      <c r="U21" s="11">
        <v>26</v>
      </c>
      <c r="V21" s="11">
        <v>18</v>
      </c>
      <c r="W21" s="11">
        <v>17</v>
      </c>
      <c r="X21" s="11">
        <v>23</v>
      </c>
      <c r="Y21" s="11">
        <v>21</v>
      </c>
      <c r="Z21" s="11">
        <v>25</v>
      </c>
      <c r="AA21" s="11">
        <v>19</v>
      </c>
      <c r="AB21" s="11">
        <v>22</v>
      </c>
      <c r="AC21" s="11">
        <v>23</v>
      </c>
      <c r="AD21" s="11">
        <v>22</v>
      </c>
      <c r="AE21" s="11">
        <v>20</v>
      </c>
      <c r="AF21" s="11">
        <v>26</v>
      </c>
      <c r="AG21" s="11">
        <v>20</v>
      </c>
      <c r="AH21" s="11">
        <v>21</v>
      </c>
      <c r="AI21" s="11">
        <v>24</v>
      </c>
      <c r="AJ21" s="11">
        <v>23</v>
      </c>
      <c r="AK21" s="11">
        <v>17</v>
      </c>
      <c r="AL21" s="11">
        <v>22</v>
      </c>
      <c r="AM21" s="11">
        <v>16</v>
      </c>
      <c r="AN21" s="11">
        <v>23</v>
      </c>
      <c r="AO21" s="11">
        <v>15</v>
      </c>
      <c r="AP21" s="11">
        <v>20</v>
      </c>
      <c r="AQ21" s="11">
        <v>19</v>
      </c>
      <c r="AR21" s="11">
        <v>21</v>
      </c>
      <c r="AS21" s="11">
        <v>23</v>
      </c>
      <c r="AT21" s="11">
        <v>18</v>
      </c>
      <c r="AU21" s="11">
        <v>23</v>
      </c>
      <c r="AV21" s="11">
        <v>20</v>
      </c>
      <c r="AW21" s="11">
        <v>25</v>
      </c>
      <c r="AX21" s="11">
        <v>25</v>
      </c>
      <c r="AY21" s="11">
        <v>22</v>
      </c>
      <c r="AZ21" s="11">
        <v>21</v>
      </c>
      <c r="BA21" s="11">
        <v>17</v>
      </c>
      <c r="BB21" s="11">
        <v>20</v>
      </c>
      <c r="BC21" s="11">
        <v>23</v>
      </c>
      <c r="BD21" s="11">
        <v>19</v>
      </c>
      <c r="BE21" s="11">
        <v>22</v>
      </c>
      <c r="BF21" s="11">
        <v>18</v>
      </c>
      <c r="BG21" s="11">
        <v>20</v>
      </c>
      <c r="BH21" s="11">
        <v>15</v>
      </c>
      <c r="BI21" s="11">
        <v>24</v>
      </c>
      <c r="BJ21" s="11">
        <v>25</v>
      </c>
      <c r="BK21" s="11">
        <v>19</v>
      </c>
      <c r="BL21" s="11">
        <v>20</v>
      </c>
      <c r="BM21" s="11">
        <v>21</v>
      </c>
      <c r="BN21" s="11">
        <v>21</v>
      </c>
      <c r="BO21" s="11">
        <v>21</v>
      </c>
      <c r="BP21" s="11">
        <v>26</v>
      </c>
      <c r="BQ21" s="11">
        <v>22</v>
      </c>
      <c r="BR21" s="11">
        <v>19</v>
      </c>
      <c r="BS21" s="11">
        <v>20</v>
      </c>
      <c r="BT21" s="11">
        <v>18</v>
      </c>
      <c r="BU21" s="11">
        <v>19</v>
      </c>
      <c r="BV21" s="11">
        <v>17</v>
      </c>
      <c r="BW21" s="11">
        <v>23</v>
      </c>
      <c r="BX21" s="11">
        <v>20</v>
      </c>
      <c r="BY21" s="11">
        <v>24</v>
      </c>
      <c r="BZ21" s="11">
        <v>18</v>
      </c>
      <c r="CA21" s="11">
        <v>23</v>
      </c>
      <c r="CB21" s="11">
        <v>20</v>
      </c>
      <c r="CC21" s="11">
        <v>18</v>
      </c>
      <c r="CD21" s="11">
        <v>21</v>
      </c>
      <c r="CE21" s="11">
        <v>19</v>
      </c>
      <c r="CF21" s="11">
        <v>21</v>
      </c>
      <c r="CG21" s="11">
        <v>17</v>
      </c>
      <c r="CH21" s="11">
        <v>20</v>
      </c>
      <c r="CI21" s="11">
        <v>19</v>
      </c>
      <c r="CJ21" s="11">
        <v>21</v>
      </c>
      <c r="CK21" s="11">
        <v>24</v>
      </c>
      <c r="CL21" s="11">
        <v>25</v>
      </c>
      <c r="CM21" s="11">
        <v>24</v>
      </c>
      <c r="CN21" s="11">
        <v>22</v>
      </c>
      <c r="CO21" s="11">
        <v>15</v>
      </c>
      <c r="CP21" s="11">
        <v>24</v>
      </c>
      <c r="CQ21" s="11">
        <v>26</v>
      </c>
      <c r="CR21" s="11">
        <v>17</v>
      </c>
      <c r="CS21" s="11">
        <v>21</v>
      </c>
      <c r="CT21" s="11">
        <v>20</v>
      </c>
      <c r="CU21" s="11">
        <v>23</v>
      </c>
      <c r="CV21" s="11">
        <v>20</v>
      </c>
      <c r="CW21" s="11">
        <v>20</v>
      </c>
      <c r="CX21" s="11">
        <v>26</v>
      </c>
      <c r="CY21" s="11">
        <v>19</v>
      </c>
      <c r="CZ21" s="11">
        <v>24</v>
      </c>
      <c r="DA21" s="11">
        <v>18</v>
      </c>
    </row>
    <row r="22" spans="1:105" ht="12.75">
      <c r="A22" s="6">
        <v>0.021</v>
      </c>
      <c r="B22" s="7">
        <f t="shared" si="0"/>
        <v>22</v>
      </c>
      <c r="C22" s="8">
        <f>AVERAGE(F22:DA22)</f>
        <v>21.77</v>
      </c>
      <c r="D22" s="9">
        <f>SQRT(VARP(F22:DA22))*100/C22</f>
        <v>12.374370775546828</v>
      </c>
      <c r="E22" s="14">
        <f>C22/B22</f>
        <v>0.9895454545454545</v>
      </c>
      <c r="F22" s="11">
        <v>20</v>
      </c>
      <c r="G22" s="11">
        <v>22</v>
      </c>
      <c r="H22" s="11">
        <v>23</v>
      </c>
      <c r="I22" s="11">
        <v>17</v>
      </c>
      <c r="J22" s="11">
        <v>22</v>
      </c>
      <c r="K22" s="11">
        <v>20</v>
      </c>
      <c r="L22" s="11">
        <v>19</v>
      </c>
      <c r="M22" s="11">
        <v>23</v>
      </c>
      <c r="N22" s="11">
        <v>20</v>
      </c>
      <c r="O22" s="11">
        <v>23</v>
      </c>
      <c r="P22" s="11">
        <v>18</v>
      </c>
      <c r="Q22" s="11">
        <v>26</v>
      </c>
      <c r="R22" s="11">
        <v>20</v>
      </c>
      <c r="S22" s="11">
        <v>23</v>
      </c>
      <c r="T22" s="11">
        <v>21</v>
      </c>
      <c r="U22" s="11">
        <v>27</v>
      </c>
      <c r="V22" s="11">
        <v>19</v>
      </c>
      <c r="W22" s="11">
        <v>20</v>
      </c>
      <c r="X22" s="11">
        <v>23</v>
      </c>
      <c r="Y22" s="11">
        <v>21</v>
      </c>
      <c r="Z22" s="11">
        <v>25</v>
      </c>
      <c r="AA22" s="11">
        <v>21</v>
      </c>
      <c r="AB22" s="11">
        <v>22</v>
      </c>
      <c r="AC22" s="11">
        <v>23</v>
      </c>
      <c r="AD22" s="11">
        <v>22</v>
      </c>
      <c r="AE22" s="11">
        <v>20</v>
      </c>
      <c r="AF22" s="11">
        <v>26</v>
      </c>
      <c r="AG22" s="11">
        <v>21</v>
      </c>
      <c r="AH22" s="11">
        <v>21</v>
      </c>
      <c r="AI22" s="11">
        <v>25</v>
      </c>
      <c r="AJ22" s="11">
        <v>25</v>
      </c>
      <c r="AK22" s="11">
        <v>18</v>
      </c>
      <c r="AL22" s="11">
        <v>22</v>
      </c>
      <c r="AM22" s="11">
        <v>17</v>
      </c>
      <c r="AN22" s="11">
        <v>24</v>
      </c>
      <c r="AO22" s="11">
        <v>16</v>
      </c>
      <c r="AP22" s="11">
        <v>21</v>
      </c>
      <c r="AQ22" s="11">
        <v>19</v>
      </c>
      <c r="AR22" s="11">
        <v>24</v>
      </c>
      <c r="AS22" s="11">
        <v>24</v>
      </c>
      <c r="AT22" s="11">
        <v>18</v>
      </c>
      <c r="AU22" s="11">
        <v>25</v>
      </c>
      <c r="AV22" s="11">
        <v>22</v>
      </c>
      <c r="AW22" s="11">
        <v>25</v>
      </c>
      <c r="AX22" s="11">
        <v>26</v>
      </c>
      <c r="AY22" s="11">
        <v>24</v>
      </c>
      <c r="AZ22" s="11">
        <v>22</v>
      </c>
      <c r="BA22" s="11">
        <v>18</v>
      </c>
      <c r="BB22" s="11">
        <v>23</v>
      </c>
      <c r="BC22" s="11">
        <v>23</v>
      </c>
      <c r="BD22" s="11">
        <v>21</v>
      </c>
      <c r="BE22" s="11">
        <v>22</v>
      </c>
      <c r="BF22" s="11">
        <v>18</v>
      </c>
      <c r="BG22" s="11">
        <v>20</v>
      </c>
      <c r="BH22" s="11">
        <v>15</v>
      </c>
      <c r="BI22" s="11">
        <v>25</v>
      </c>
      <c r="BJ22" s="11">
        <v>26</v>
      </c>
      <c r="BK22" s="11">
        <v>22</v>
      </c>
      <c r="BL22" s="11">
        <v>22</v>
      </c>
      <c r="BM22" s="11">
        <v>24</v>
      </c>
      <c r="BN22" s="11">
        <v>21</v>
      </c>
      <c r="BO22" s="11">
        <v>22</v>
      </c>
      <c r="BP22" s="11">
        <v>26</v>
      </c>
      <c r="BQ22" s="11">
        <v>23</v>
      </c>
      <c r="BR22" s="11">
        <v>19</v>
      </c>
      <c r="BS22" s="11">
        <v>21</v>
      </c>
      <c r="BT22" s="11">
        <v>21</v>
      </c>
      <c r="BU22" s="11">
        <v>19</v>
      </c>
      <c r="BV22" s="11">
        <v>19</v>
      </c>
      <c r="BW22" s="11">
        <v>24</v>
      </c>
      <c r="BX22" s="11">
        <v>21</v>
      </c>
      <c r="BY22" s="11">
        <v>26</v>
      </c>
      <c r="BZ22" s="11">
        <v>21</v>
      </c>
      <c r="CA22" s="11">
        <v>23</v>
      </c>
      <c r="CB22" s="11">
        <v>21</v>
      </c>
      <c r="CC22" s="11">
        <v>18</v>
      </c>
      <c r="CD22" s="11">
        <v>21</v>
      </c>
      <c r="CE22" s="11">
        <v>20</v>
      </c>
      <c r="CF22" s="11">
        <v>22</v>
      </c>
      <c r="CG22" s="11">
        <v>18</v>
      </c>
      <c r="CH22" s="11">
        <v>21</v>
      </c>
      <c r="CI22" s="11">
        <v>21</v>
      </c>
      <c r="CJ22" s="11">
        <v>21</v>
      </c>
      <c r="CK22" s="11">
        <v>27</v>
      </c>
      <c r="CL22" s="11">
        <v>25</v>
      </c>
      <c r="CM22" s="11">
        <v>25</v>
      </c>
      <c r="CN22" s="11">
        <v>22</v>
      </c>
      <c r="CO22" s="11">
        <v>16</v>
      </c>
      <c r="CP22" s="11">
        <v>25</v>
      </c>
      <c r="CQ22" s="11">
        <v>26</v>
      </c>
      <c r="CR22" s="11">
        <v>17</v>
      </c>
      <c r="CS22" s="11">
        <v>22</v>
      </c>
      <c r="CT22" s="11">
        <v>22</v>
      </c>
      <c r="CU22" s="11">
        <v>24</v>
      </c>
      <c r="CV22" s="11">
        <v>20</v>
      </c>
      <c r="CW22" s="11">
        <v>21</v>
      </c>
      <c r="CX22" s="11">
        <v>27</v>
      </c>
      <c r="CY22" s="11">
        <v>21</v>
      </c>
      <c r="CZ22" s="11">
        <v>24</v>
      </c>
      <c r="DA22" s="11">
        <v>20</v>
      </c>
    </row>
    <row r="23" spans="1:105" ht="12.75">
      <c r="A23" s="6">
        <v>0.022</v>
      </c>
      <c r="B23" s="7">
        <f t="shared" si="0"/>
        <v>23</v>
      </c>
      <c r="C23" s="8">
        <f>AVERAGE(F23:DA23)</f>
        <v>23.04</v>
      </c>
      <c r="D23" s="9">
        <f>SQRT(VARP(F23:DA23))*100/C23</f>
        <v>12.637887246634305</v>
      </c>
      <c r="E23" s="14">
        <f>C23/B23</f>
        <v>1.0017391304347825</v>
      </c>
      <c r="F23" s="11">
        <v>21</v>
      </c>
      <c r="G23" s="11">
        <v>22</v>
      </c>
      <c r="H23" s="11">
        <v>25</v>
      </c>
      <c r="I23" s="11">
        <v>19</v>
      </c>
      <c r="J23" s="11">
        <v>23</v>
      </c>
      <c r="K23" s="11">
        <v>20</v>
      </c>
      <c r="L23" s="11">
        <v>19</v>
      </c>
      <c r="M23" s="11">
        <v>25</v>
      </c>
      <c r="N23" s="11">
        <v>22</v>
      </c>
      <c r="O23" s="11">
        <v>23</v>
      </c>
      <c r="P23" s="11">
        <v>18</v>
      </c>
      <c r="Q23" s="11">
        <v>28</v>
      </c>
      <c r="R23" s="11">
        <v>20</v>
      </c>
      <c r="S23" s="11">
        <v>26</v>
      </c>
      <c r="T23" s="11">
        <v>21</v>
      </c>
      <c r="U23" s="11">
        <v>25</v>
      </c>
      <c r="V23" s="11">
        <v>21</v>
      </c>
      <c r="W23" s="11">
        <v>21</v>
      </c>
      <c r="X23" s="11">
        <v>24</v>
      </c>
      <c r="Y23" s="11">
        <v>22</v>
      </c>
      <c r="Z23" s="11">
        <v>27</v>
      </c>
      <c r="AA23" s="11">
        <v>23</v>
      </c>
      <c r="AB23" s="11">
        <v>22</v>
      </c>
      <c r="AC23" s="11">
        <v>24</v>
      </c>
      <c r="AD23" s="11">
        <v>23</v>
      </c>
      <c r="AE23" s="11">
        <v>20</v>
      </c>
      <c r="AF23" s="11">
        <v>27</v>
      </c>
      <c r="AG23" s="11">
        <v>23</v>
      </c>
      <c r="AH23" s="11">
        <v>21</v>
      </c>
      <c r="AI23" s="11">
        <v>25</v>
      </c>
      <c r="AJ23" s="11">
        <v>25</v>
      </c>
      <c r="AK23" s="11">
        <v>20</v>
      </c>
      <c r="AL23" s="11">
        <v>24</v>
      </c>
      <c r="AM23" s="11">
        <v>18</v>
      </c>
      <c r="AN23" s="11">
        <v>25</v>
      </c>
      <c r="AO23" s="11">
        <v>17</v>
      </c>
      <c r="AP23" s="11">
        <v>21</v>
      </c>
      <c r="AQ23" s="11">
        <v>21</v>
      </c>
      <c r="AR23" s="11">
        <v>26</v>
      </c>
      <c r="AS23" s="11">
        <v>24</v>
      </c>
      <c r="AT23" s="11">
        <v>21</v>
      </c>
      <c r="AU23" s="11">
        <v>27</v>
      </c>
      <c r="AV23" s="11">
        <v>24</v>
      </c>
      <c r="AW23" s="11">
        <v>25</v>
      </c>
      <c r="AX23" s="11">
        <v>26</v>
      </c>
      <c r="AY23" s="11">
        <v>25</v>
      </c>
      <c r="AZ23" s="11">
        <v>22</v>
      </c>
      <c r="BA23" s="11">
        <v>20</v>
      </c>
      <c r="BB23" s="11">
        <v>23</v>
      </c>
      <c r="BC23" s="11">
        <v>25</v>
      </c>
      <c r="BD23" s="11">
        <v>22</v>
      </c>
      <c r="BE23" s="11">
        <v>23</v>
      </c>
      <c r="BF23" s="11">
        <v>19</v>
      </c>
      <c r="BG23" s="11">
        <v>21</v>
      </c>
      <c r="BH23" s="11">
        <v>18</v>
      </c>
      <c r="BI23" s="11">
        <v>28</v>
      </c>
      <c r="BJ23" s="11">
        <v>27</v>
      </c>
      <c r="BK23" s="11">
        <v>22</v>
      </c>
      <c r="BL23" s="11">
        <v>25</v>
      </c>
      <c r="BM23" s="11">
        <v>26</v>
      </c>
      <c r="BN23" s="11">
        <v>22</v>
      </c>
      <c r="BO23" s="11">
        <v>23</v>
      </c>
      <c r="BP23" s="11">
        <v>27</v>
      </c>
      <c r="BQ23" s="11">
        <v>23</v>
      </c>
      <c r="BR23" s="11">
        <v>20</v>
      </c>
      <c r="BS23" s="11">
        <v>24</v>
      </c>
      <c r="BT23" s="11">
        <v>22</v>
      </c>
      <c r="BU23" s="11">
        <v>20</v>
      </c>
      <c r="BV23" s="11">
        <v>20</v>
      </c>
      <c r="BW23" s="11">
        <v>24</v>
      </c>
      <c r="BX23" s="11">
        <v>24</v>
      </c>
      <c r="BY23" s="11">
        <v>29</v>
      </c>
      <c r="BZ23" s="11">
        <v>22</v>
      </c>
      <c r="CA23" s="11">
        <v>25</v>
      </c>
      <c r="CB23" s="11">
        <v>22</v>
      </c>
      <c r="CC23" s="11">
        <v>19</v>
      </c>
      <c r="CD23" s="11">
        <v>22</v>
      </c>
      <c r="CE23" s="11">
        <v>20</v>
      </c>
      <c r="CF23" s="11">
        <v>22</v>
      </c>
      <c r="CG23" s="11">
        <v>19</v>
      </c>
      <c r="CH23" s="11">
        <v>23</v>
      </c>
      <c r="CI23" s="11">
        <v>21</v>
      </c>
      <c r="CJ23" s="11">
        <v>26</v>
      </c>
      <c r="CK23" s="11">
        <v>28</v>
      </c>
      <c r="CL23" s="11">
        <v>27</v>
      </c>
      <c r="CM23" s="11">
        <v>26</v>
      </c>
      <c r="CN23" s="11">
        <v>23</v>
      </c>
      <c r="CO23" s="11">
        <v>17</v>
      </c>
      <c r="CP23" s="11">
        <v>25</v>
      </c>
      <c r="CQ23" s="11">
        <v>31</v>
      </c>
      <c r="CR23" s="11">
        <v>18</v>
      </c>
      <c r="CS23" s="11">
        <v>25</v>
      </c>
      <c r="CT23" s="11">
        <v>26</v>
      </c>
      <c r="CU23" s="11">
        <v>26</v>
      </c>
      <c r="CV23" s="11">
        <v>21</v>
      </c>
      <c r="CW23" s="11">
        <v>24</v>
      </c>
      <c r="CX23" s="11">
        <v>30</v>
      </c>
      <c r="CY23" s="11">
        <v>23</v>
      </c>
      <c r="CZ23" s="11">
        <v>24</v>
      </c>
      <c r="DA23" s="11">
        <v>21</v>
      </c>
    </row>
    <row r="24" spans="1:105" ht="12.75">
      <c r="A24" s="6">
        <v>0.023</v>
      </c>
      <c r="B24" s="7">
        <f t="shared" si="0"/>
        <v>24</v>
      </c>
      <c r="C24" s="8">
        <f>AVERAGE(F24:DA24)</f>
        <v>23.92</v>
      </c>
      <c r="D24" s="9">
        <f>SQRT(VARP(F24:DA24))*100/C24</f>
        <v>12.26962175783486</v>
      </c>
      <c r="E24" s="14">
        <f>C24/B24</f>
        <v>0.9966666666666667</v>
      </c>
      <c r="F24" s="11">
        <v>21</v>
      </c>
      <c r="G24" s="11">
        <v>22</v>
      </c>
      <c r="H24" s="11">
        <v>25</v>
      </c>
      <c r="I24" s="11">
        <v>19</v>
      </c>
      <c r="J24" s="11">
        <v>23</v>
      </c>
      <c r="K24" s="11">
        <v>20</v>
      </c>
      <c r="L24" s="11">
        <v>19</v>
      </c>
      <c r="M24" s="11">
        <v>27</v>
      </c>
      <c r="N24" s="11">
        <v>22</v>
      </c>
      <c r="O24" s="11">
        <v>25</v>
      </c>
      <c r="P24" s="11">
        <v>18</v>
      </c>
      <c r="Q24" s="11">
        <v>28</v>
      </c>
      <c r="R24" s="11">
        <v>21</v>
      </c>
      <c r="S24" s="11">
        <v>28</v>
      </c>
      <c r="T24" s="11">
        <v>23</v>
      </c>
      <c r="U24" s="11">
        <v>25</v>
      </c>
      <c r="V24" s="11">
        <v>21</v>
      </c>
      <c r="W24" s="11">
        <v>23</v>
      </c>
      <c r="X24" s="11">
        <v>24</v>
      </c>
      <c r="Y24" s="11">
        <v>24</v>
      </c>
      <c r="Z24" s="11">
        <v>28</v>
      </c>
      <c r="AA24" s="11">
        <v>24</v>
      </c>
      <c r="AB24" s="11">
        <v>23</v>
      </c>
      <c r="AC24" s="11">
        <v>25</v>
      </c>
      <c r="AD24" s="11">
        <v>24</v>
      </c>
      <c r="AE24" s="11">
        <v>20</v>
      </c>
      <c r="AF24" s="11">
        <v>27</v>
      </c>
      <c r="AG24" s="11">
        <v>24</v>
      </c>
      <c r="AH24" s="11">
        <v>23</v>
      </c>
      <c r="AI24" s="11">
        <v>25</v>
      </c>
      <c r="AJ24" s="11">
        <v>27</v>
      </c>
      <c r="AK24" s="11">
        <v>21</v>
      </c>
      <c r="AL24" s="11">
        <v>24</v>
      </c>
      <c r="AM24" s="11">
        <v>20</v>
      </c>
      <c r="AN24" s="11">
        <v>25</v>
      </c>
      <c r="AO24" s="11">
        <v>18</v>
      </c>
      <c r="AP24" s="11">
        <v>23</v>
      </c>
      <c r="AQ24" s="11">
        <v>22</v>
      </c>
      <c r="AR24" s="11">
        <v>26</v>
      </c>
      <c r="AS24" s="11">
        <v>24</v>
      </c>
      <c r="AT24" s="11">
        <v>22</v>
      </c>
      <c r="AU24" s="11">
        <v>29</v>
      </c>
      <c r="AV24" s="11">
        <v>24</v>
      </c>
      <c r="AW24" s="11">
        <v>26</v>
      </c>
      <c r="AX24" s="11">
        <v>26</v>
      </c>
      <c r="AY24" s="11">
        <v>25</v>
      </c>
      <c r="AZ24" s="11">
        <v>23</v>
      </c>
      <c r="BA24" s="11">
        <v>21</v>
      </c>
      <c r="BB24" s="11">
        <v>24</v>
      </c>
      <c r="BC24" s="11">
        <v>25</v>
      </c>
      <c r="BD24" s="11">
        <v>22</v>
      </c>
      <c r="BE24" s="11">
        <v>22</v>
      </c>
      <c r="BF24" s="11">
        <v>20</v>
      </c>
      <c r="BG24" s="11">
        <v>21</v>
      </c>
      <c r="BH24" s="11">
        <v>20</v>
      </c>
      <c r="BI24" s="11">
        <v>29</v>
      </c>
      <c r="BJ24" s="11">
        <v>30</v>
      </c>
      <c r="BK24" s="11">
        <v>22</v>
      </c>
      <c r="BL24" s="11">
        <v>25</v>
      </c>
      <c r="BM24" s="11">
        <v>26</v>
      </c>
      <c r="BN24" s="11">
        <v>22</v>
      </c>
      <c r="BO24" s="11">
        <v>25</v>
      </c>
      <c r="BP24" s="11">
        <v>27</v>
      </c>
      <c r="BQ24" s="11">
        <v>25</v>
      </c>
      <c r="BR24" s="11">
        <v>21</v>
      </c>
      <c r="BS24" s="11">
        <v>25</v>
      </c>
      <c r="BT24" s="11">
        <v>25</v>
      </c>
      <c r="BU24" s="11">
        <v>20</v>
      </c>
      <c r="BV24" s="11">
        <v>22</v>
      </c>
      <c r="BW24" s="11">
        <v>25</v>
      </c>
      <c r="BX24" s="11">
        <v>25</v>
      </c>
      <c r="BY24" s="11">
        <v>29</v>
      </c>
      <c r="BZ24" s="11">
        <v>23</v>
      </c>
      <c r="CA24" s="11">
        <v>27</v>
      </c>
      <c r="CB24" s="11">
        <v>23</v>
      </c>
      <c r="CC24" s="11">
        <v>20</v>
      </c>
      <c r="CD24" s="11">
        <v>23</v>
      </c>
      <c r="CE24" s="11">
        <v>22</v>
      </c>
      <c r="CF24" s="11">
        <v>22</v>
      </c>
      <c r="CG24" s="11">
        <v>20</v>
      </c>
      <c r="CH24" s="11">
        <v>24</v>
      </c>
      <c r="CI24" s="11">
        <v>23</v>
      </c>
      <c r="CJ24" s="11">
        <v>28</v>
      </c>
      <c r="CK24" s="11">
        <v>28</v>
      </c>
      <c r="CL24" s="11">
        <v>28</v>
      </c>
      <c r="CM24" s="11">
        <v>26</v>
      </c>
      <c r="CN24" s="11">
        <v>24</v>
      </c>
      <c r="CO24" s="11">
        <v>19</v>
      </c>
      <c r="CP24" s="11">
        <v>25</v>
      </c>
      <c r="CQ24" s="11">
        <v>32</v>
      </c>
      <c r="CR24" s="11">
        <v>20</v>
      </c>
      <c r="CS24" s="11">
        <v>25</v>
      </c>
      <c r="CT24" s="11">
        <v>28</v>
      </c>
      <c r="CU24" s="11">
        <v>29</v>
      </c>
      <c r="CV24" s="11">
        <v>22</v>
      </c>
      <c r="CW24" s="11">
        <v>24</v>
      </c>
      <c r="CX24" s="11">
        <v>31</v>
      </c>
      <c r="CY24" s="11">
        <v>23</v>
      </c>
      <c r="CZ24" s="11">
        <v>26</v>
      </c>
      <c r="DA24" s="11">
        <v>23</v>
      </c>
    </row>
    <row r="25" spans="1:105" ht="12.75">
      <c r="A25" s="6">
        <v>0.024</v>
      </c>
      <c r="B25" s="7">
        <f t="shared" si="0"/>
        <v>25</v>
      </c>
      <c r="C25" s="8">
        <f>AVERAGE(F25:DA25)</f>
        <v>24.64</v>
      </c>
      <c r="D25" s="9">
        <f>SQRT(VARP(F25:DA25))*100/C25</f>
        <v>11.428963430408187</v>
      </c>
      <c r="E25" s="14">
        <f>C25/B25</f>
        <v>0.9856</v>
      </c>
      <c r="F25" s="11">
        <v>23</v>
      </c>
      <c r="G25" s="11">
        <v>22</v>
      </c>
      <c r="H25" s="11">
        <v>21</v>
      </c>
      <c r="I25" s="11">
        <v>21</v>
      </c>
      <c r="J25" s="11">
        <v>23</v>
      </c>
      <c r="K25" s="11">
        <v>21</v>
      </c>
      <c r="L25" s="11">
        <v>21</v>
      </c>
      <c r="M25" s="11">
        <v>24</v>
      </c>
      <c r="N25" s="11">
        <v>25</v>
      </c>
      <c r="O25" s="11">
        <v>26</v>
      </c>
      <c r="P25" s="11">
        <v>20</v>
      </c>
      <c r="Q25" s="11">
        <v>28</v>
      </c>
      <c r="R25" s="11">
        <v>22</v>
      </c>
      <c r="S25" s="11">
        <v>28</v>
      </c>
      <c r="T25" s="11">
        <v>23</v>
      </c>
      <c r="U25" s="11">
        <v>26</v>
      </c>
      <c r="V25" s="11">
        <v>22</v>
      </c>
      <c r="W25" s="11">
        <v>24</v>
      </c>
      <c r="X25" s="11">
        <v>25</v>
      </c>
      <c r="Y25" s="11">
        <v>26</v>
      </c>
      <c r="Z25" s="11">
        <v>29</v>
      </c>
      <c r="AA25" s="11">
        <v>26</v>
      </c>
      <c r="AB25" s="11">
        <v>24</v>
      </c>
      <c r="AC25" s="11">
        <v>25</v>
      </c>
      <c r="AD25" s="11">
        <v>26</v>
      </c>
      <c r="AE25" s="11">
        <v>21</v>
      </c>
      <c r="AF25" s="11">
        <v>28</v>
      </c>
      <c r="AG25" s="11">
        <v>25</v>
      </c>
      <c r="AH25" s="11">
        <v>24</v>
      </c>
      <c r="AI25" s="11">
        <v>25</v>
      </c>
      <c r="AJ25" s="11">
        <v>28</v>
      </c>
      <c r="AK25" s="11">
        <v>21</v>
      </c>
      <c r="AL25" s="11">
        <v>25</v>
      </c>
      <c r="AM25" s="11">
        <v>21</v>
      </c>
      <c r="AN25" s="11">
        <v>25</v>
      </c>
      <c r="AO25" s="11">
        <v>18</v>
      </c>
      <c r="AP25" s="11">
        <v>24</v>
      </c>
      <c r="AQ25" s="11">
        <v>22</v>
      </c>
      <c r="AR25" s="11">
        <v>26</v>
      </c>
      <c r="AS25" s="11">
        <v>24</v>
      </c>
      <c r="AT25" s="11">
        <v>17</v>
      </c>
      <c r="AU25" s="11">
        <v>31</v>
      </c>
      <c r="AV25" s="11">
        <v>25</v>
      </c>
      <c r="AW25" s="11">
        <v>26</v>
      </c>
      <c r="AX25" s="11">
        <v>27</v>
      </c>
      <c r="AY25" s="11">
        <v>26</v>
      </c>
      <c r="AZ25" s="11">
        <v>25</v>
      </c>
      <c r="BA25" s="11">
        <v>23</v>
      </c>
      <c r="BB25" s="11">
        <v>25</v>
      </c>
      <c r="BC25" s="11">
        <v>27</v>
      </c>
      <c r="BD25" s="11">
        <v>23</v>
      </c>
      <c r="BE25" s="11">
        <v>23</v>
      </c>
      <c r="BF25" s="11">
        <v>21</v>
      </c>
      <c r="BG25" s="11">
        <v>22</v>
      </c>
      <c r="BH25" s="11">
        <v>22</v>
      </c>
      <c r="BI25" s="11">
        <v>29</v>
      </c>
      <c r="BJ25" s="11">
        <v>30</v>
      </c>
      <c r="BK25" s="11">
        <v>24</v>
      </c>
      <c r="BL25" s="11">
        <v>26</v>
      </c>
      <c r="BM25" s="11">
        <v>26</v>
      </c>
      <c r="BN25" s="11">
        <v>22</v>
      </c>
      <c r="BO25" s="11">
        <v>25</v>
      </c>
      <c r="BP25" s="11">
        <v>27</v>
      </c>
      <c r="BQ25" s="11">
        <v>25</v>
      </c>
      <c r="BR25" s="11">
        <v>24</v>
      </c>
      <c r="BS25" s="11">
        <v>27</v>
      </c>
      <c r="BT25" s="11">
        <v>25</v>
      </c>
      <c r="BU25" s="11">
        <v>20</v>
      </c>
      <c r="BV25" s="11">
        <v>22</v>
      </c>
      <c r="BW25" s="11">
        <v>26</v>
      </c>
      <c r="BX25" s="11">
        <v>25</v>
      </c>
      <c r="BY25" s="11">
        <v>31</v>
      </c>
      <c r="BZ25" s="11">
        <v>25</v>
      </c>
      <c r="CA25" s="11">
        <v>29</v>
      </c>
      <c r="CB25" s="11">
        <v>24</v>
      </c>
      <c r="CC25" s="11">
        <v>25</v>
      </c>
      <c r="CD25" s="11">
        <v>24</v>
      </c>
      <c r="CE25" s="11">
        <v>25</v>
      </c>
      <c r="CF25" s="11">
        <v>24</v>
      </c>
      <c r="CG25" s="11">
        <v>20</v>
      </c>
      <c r="CH25" s="11">
        <v>24</v>
      </c>
      <c r="CI25" s="11">
        <v>24</v>
      </c>
      <c r="CJ25" s="11">
        <v>28</v>
      </c>
      <c r="CK25" s="11">
        <v>28</v>
      </c>
      <c r="CL25" s="11">
        <v>28</v>
      </c>
      <c r="CM25" s="11">
        <v>28</v>
      </c>
      <c r="CN25" s="11">
        <v>24</v>
      </c>
      <c r="CO25" s="11">
        <v>20</v>
      </c>
      <c r="CP25" s="11">
        <v>26</v>
      </c>
      <c r="CQ25" s="11">
        <v>25</v>
      </c>
      <c r="CR25" s="11">
        <v>20</v>
      </c>
      <c r="CS25" s="11">
        <v>25</v>
      </c>
      <c r="CT25" s="11">
        <v>29</v>
      </c>
      <c r="CU25" s="11">
        <v>30</v>
      </c>
      <c r="CV25" s="11">
        <v>24</v>
      </c>
      <c r="CW25" s="11">
        <v>24</v>
      </c>
      <c r="CX25" s="11">
        <v>31</v>
      </c>
      <c r="CY25" s="11">
        <v>23</v>
      </c>
      <c r="CZ25" s="11">
        <v>26</v>
      </c>
      <c r="DA25" s="11">
        <v>26</v>
      </c>
    </row>
    <row r="26" spans="1:105" ht="12.75">
      <c r="A26" s="6">
        <v>0.025</v>
      </c>
      <c r="B26" s="7">
        <f t="shared" si="0"/>
        <v>26</v>
      </c>
      <c r="C26" s="8">
        <f>AVERAGE(F26:DA26)</f>
        <v>25.45</v>
      </c>
      <c r="D26" s="9">
        <f>SQRT(VARP(F26:DA26))*100/C26</f>
        <v>10.460651875814646</v>
      </c>
      <c r="E26" s="14">
        <f>C26/B26</f>
        <v>0.9788461538461538</v>
      </c>
      <c r="F26" s="11">
        <v>25</v>
      </c>
      <c r="G26" s="11">
        <v>23</v>
      </c>
      <c r="H26" s="11">
        <v>22</v>
      </c>
      <c r="I26" s="11">
        <v>22</v>
      </c>
      <c r="J26" s="11">
        <v>24</v>
      </c>
      <c r="K26" s="11">
        <v>23</v>
      </c>
      <c r="L26" s="11">
        <v>21</v>
      </c>
      <c r="M26" s="11">
        <v>27</v>
      </c>
      <c r="N26" s="11">
        <v>25</v>
      </c>
      <c r="O26" s="11">
        <v>28</v>
      </c>
      <c r="P26" s="11">
        <v>21</v>
      </c>
      <c r="Q26" s="11">
        <v>28</v>
      </c>
      <c r="R26" s="11">
        <v>23</v>
      </c>
      <c r="S26" s="11">
        <v>29</v>
      </c>
      <c r="T26" s="11">
        <v>23</v>
      </c>
      <c r="U26" s="11">
        <v>29</v>
      </c>
      <c r="V26" s="11">
        <v>24</v>
      </c>
      <c r="W26" s="11">
        <v>24</v>
      </c>
      <c r="X26" s="11">
        <v>27</v>
      </c>
      <c r="Y26" s="11">
        <v>26</v>
      </c>
      <c r="Z26" s="11">
        <v>30</v>
      </c>
      <c r="AA26" s="11">
        <v>26</v>
      </c>
      <c r="AB26" s="11">
        <v>25</v>
      </c>
      <c r="AC26" s="11">
        <v>26</v>
      </c>
      <c r="AD26" s="11">
        <v>26</v>
      </c>
      <c r="AE26" s="11">
        <v>23</v>
      </c>
      <c r="AF26" s="11">
        <v>28</v>
      </c>
      <c r="AG26" s="11">
        <v>25</v>
      </c>
      <c r="AH26" s="11">
        <v>24</v>
      </c>
      <c r="AI26" s="11">
        <v>25</v>
      </c>
      <c r="AJ26" s="11">
        <v>28</v>
      </c>
      <c r="AK26" s="11">
        <v>23</v>
      </c>
      <c r="AL26" s="11">
        <v>25</v>
      </c>
      <c r="AM26" s="11">
        <v>21</v>
      </c>
      <c r="AN26" s="11">
        <v>27</v>
      </c>
      <c r="AO26" s="11">
        <v>21</v>
      </c>
      <c r="AP26" s="11">
        <v>24</v>
      </c>
      <c r="AQ26" s="11">
        <v>24</v>
      </c>
      <c r="AR26" s="11">
        <v>27</v>
      </c>
      <c r="AS26" s="11">
        <v>24</v>
      </c>
      <c r="AT26" s="11">
        <v>20</v>
      </c>
      <c r="AU26" s="11">
        <v>31</v>
      </c>
      <c r="AV26" s="11">
        <v>26</v>
      </c>
      <c r="AW26" s="11">
        <v>27</v>
      </c>
      <c r="AX26" s="11">
        <v>27</v>
      </c>
      <c r="AY26" s="11">
        <v>26</v>
      </c>
      <c r="AZ26" s="11">
        <v>27</v>
      </c>
      <c r="BA26" s="11">
        <v>24</v>
      </c>
      <c r="BB26" s="11">
        <v>25</v>
      </c>
      <c r="BC26" s="11">
        <v>28</v>
      </c>
      <c r="BD26" s="11">
        <v>24</v>
      </c>
      <c r="BE26" s="11">
        <v>23</v>
      </c>
      <c r="BF26" s="11">
        <v>21</v>
      </c>
      <c r="BG26" s="11">
        <v>24</v>
      </c>
      <c r="BH26" s="11">
        <v>22</v>
      </c>
      <c r="BI26" s="11">
        <v>29</v>
      </c>
      <c r="BJ26" s="11">
        <v>31</v>
      </c>
      <c r="BK26" s="11">
        <v>24</v>
      </c>
      <c r="BL26" s="11">
        <v>26</v>
      </c>
      <c r="BM26" s="11">
        <v>27</v>
      </c>
      <c r="BN26" s="11">
        <v>22</v>
      </c>
      <c r="BO26" s="11">
        <v>25</v>
      </c>
      <c r="BP26" s="11">
        <v>27</v>
      </c>
      <c r="BQ26" s="11">
        <v>26</v>
      </c>
      <c r="BR26" s="11">
        <v>25</v>
      </c>
      <c r="BS26" s="11">
        <v>29</v>
      </c>
      <c r="BT26" s="11">
        <v>25</v>
      </c>
      <c r="BU26" s="11">
        <v>21</v>
      </c>
      <c r="BV26" s="11">
        <v>23</v>
      </c>
      <c r="BW26" s="11">
        <v>27</v>
      </c>
      <c r="BX26" s="11">
        <v>28</v>
      </c>
      <c r="BY26" s="11">
        <v>32</v>
      </c>
      <c r="BZ26" s="11">
        <v>25</v>
      </c>
      <c r="CA26" s="11">
        <v>29</v>
      </c>
      <c r="CB26" s="11">
        <v>25</v>
      </c>
      <c r="CC26" s="11">
        <v>25</v>
      </c>
      <c r="CD26" s="11">
        <v>25</v>
      </c>
      <c r="CE26" s="11">
        <v>25</v>
      </c>
      <c r="CF26" s="11">
        <v>25</v>
      </c>
      <c r="CG26" s="11">
        <v>21</v>
      </c>
      <c r="CH26" s="11">
        <v>24</v>
      </c>
      <c r="CI26" s="11">
        <v>26</v>
      </c>
      <c r="CJ26" s="11">
        <v>24</v>
      </c>
      <c r="CK26" s="11">
        <v>28</v>
      </c>
      <c r="CL26" s="11">
        <v>29</v>
      </c>
      <c r="CM26" s="11">
        <v>30</v>
      </c>
      <c r="CN26" s="11">
        <v>24</v>
      </c>
      <c r="CO26" s="11">
        <v>24</v>
      </c>
      <c r="CP26" s="11">
        <v>27</v>
      </c>
      <c r="CQ26" s="11">
        <v>26</v>
      </c>
      <c r="CR26" s="11">
        <v>21</v>
      </c>
      <c r="CS26" s="11">
        <v>26</v>
      </c>
      <c r="CT26" s="11">
        <v>29</v>
      </c>
      <c r="CU26" s="11">
        <v>31</v>
      </c>
      <c r="CV26" s="11">
        <v>26</v>
      </c>
      <c r="CW26" s="11">
        <v>25</v>
      </c>
      <c r="CX26" s="11">
        <v>32</v>
      </c>
      <c r="CY26" s="11">
        <v>23</v>
      </c>
      <c r="CZ26" s="11">
        <v>26</v>
      </c>
      <c r="DA26" s="11">
        <v>26</v>
      </c>
    </row>
    <row r="27" spans="1:105" ht="12.75">
      <c r="A27" s="6">
        <v>0.026</v>
      </c>
      <c r="B27" s="7">
        <f t="shared" si="0"/>
        <v>27</v>
      </c>
      <c r="C27" s="8">
        <f>AVERAGE(F27:DA27)</f>
        <v>26.48</v>
      </c>
      <c r="D27" s="9">
        <f>SQRT(VARP(F27:DA27))*100/C27</f>
        <v>10.45847533258768</v>
      </c>
      <c r="E27" s="14">
        <f>C27/B27</f>
        <v>0.9807407407407408</v>
      </c>
      <c r="F27" s="11">
        <v>25</v>
      </c>
      <c r="G27" s="11">
        <v>23</v>
      </c>
      <c r="H27" s="11">
        <v>23</v>
      </c>
      <c r="I27" s="11">
        <v>24</v>
      </c>
      <c r="J27" s="11">
        <v>25</v>
      </c>
      <c r="K27" s="11">
        <v>24</v>
      </c>
      <c r="L27" s="11">
        <v>21</v>
      </c>
      <c r="M27" s="11">
        <v>28</v>
      </c>
      <c r="N27" s="11">
        <v>25</v>
      </c>
      <c r="O27" s="11">
        <v>29</v>
      </c>
      <c r="P27" s="11">
        <v>21</v>
      </c>
      <c r="Q27" s="11">
        <v>27</v>
      </c>
      <c r="R27" s="11">
        <v>24</v>
      </c>
      <c r="S27" s="11">
        <v>33</v>
      </c>
      <c r="T27" s="11">
        <v>26</v>
      </c>
      <c r="U27" s="11">
        <v>30</v>
      </c>
      <c r="V27" s="11">
        <v>26</v>
      </c>
      <c r="W27" s="11">
        <v>25</v>
      </c>
      <c r="X27" s="11">
        <v>27</v>
      </c>
      <c r="Y27" s="11">
        <v>28</v>
      </c>
      <c r="Z27" s="11">
        <v>30</v>
      </c>
      <c r="AA27" s="11">
        <v>27</v>
      </c>
      <c r="AB27" s="11">
        <v>26</v>
      </c>
      <c r="AC27" s="11">
        <v>26</v>
      </c>
      <c r="AD27" s="11">
        <v>28</v>
      </c>
      <c r="AE27" s="11">
        <v>25</v>
      </c>
      <c r="AF27" s="11">
        <v>30</v>
      </c>
      <c r="AG27" s="11">
        <v>28</v>
      </c>
      <c r="AH27" s="11">
        <v>26</v>
      </c>
      <c r="AI27" s="11">
        <v>25</v>
      </c>
      <c r="AJ27" s="11">
        <v>29</v>
      </c>
      <c r="AK27" s="11">
        <v>23</v>
      </c>
      <c r="AL27" s="11">
        <v>26</v>
      </c>
      <c r="AM27" s="11">
        <v>21</v>
      </c>
      <c r="AN27" s="11">
        <v>27</v>
      </c>
      <c r="AO27" s="11">
        <v>33</v>
      </c>
      <c r="AP27" s="11">
        <v>27</v>
      </c>
      <c r="AQ27" s="11">
        <v>25</v>
      </c>
      <c r="AR27" s="11">
        <v>28</v>
      </c>
      <c r="AS27" s="11">
        <v>24</v>
      </c>
      <c r="AT27" s="11">
        <v>21</v>
      </c>
      <c r="AU27" s="11">
        <v>31</v>
      </c>
      <c r="AV27" s="11">
        <v>27</v>
      </c>
      <c r="AW27" s="11">
        <v>27</v>
      </c>
      <c r="AX27" s="11">
        <v>27</v>
      </c>
      <c r="AY27" s="11">
        <v>29</v>
      </c>
      <c r="AZ27" s="11">
        <v>29</v>
      </c>
      <c r="BA27" s="11">
        <v>24</v>
      </c>
      <c r="BB27" s="11">
        <v>25</v>
      </c>
      <c r="BC27" s="11">
        <v>28</v>
      </c>
      <c r="BD27" s="11">
        <v>25</v>
      </c>
      <c r="BE27" s="11">
        <v>23</v>
      </c>
      <c r="BF27" s="11">
        <v>23</v>
      </c>
      <c r="BG27" s="11">
        <v>24</v>
      </c>
      <c r="BH27" s="11">
        <v>24</v>
      </c>
      <c r="BI27" s="11">
        <v>29</v>
      </c>
      <c r="BJ27" s="11">
        <v>31</v>
      </c>
      <c r="BK27" s="11">
        <v>27</v>
      </c>
      <c r="BL27" s="11">
        <v>27</v>
      </c>
      <c r="BM27" s="11">
        <v>28</v>
      </c>
      <c r="BN27" s="11">
        <v>22</v>
      </c>
      <c r="BO27" s="11">
        <v>27</v>
      </c>
      <c r="BP27" s="11">
        <v>28</v>
      </c>
      <c r="BQ27" s="11">
        <v>26</v>
      </c>
      <c r="BR27" s="11">
        <v>25</v>
      </c>
      <c r="BS27" s="11">
        <v>29</v>
      </c>
      <c r="BT27" s="11">
        <v>25</v>
      </c>
      <c r="BU27" s="11">
        <v>22</v>
      </c>
      <c r="BV27" s="11">
        <v>24</v>
      </c>
      <c r="BW27" s="11">
        <v>27</v>
      </c>
      <c r="BX27" s="11">
        <v>28</v>
      </c>
      <c r="BY27" s="11">
        <v>33</v>
      </c>
      <c r="BZ27" s="11">
        <v>27</v>
      </c>
      <c r="CA27" s="11">
        <v>30</v>
      </c>
      <c r="CB27" s="11">
        <v>25</v>
      </c>
      <c r="CC27" s="11">
        <v>26</v>
      </c>
      <c r="CD27" s="11">
        <v>26</v>
      </c>
      <c r="CE27" s="11">
        <v>25</v>
      </c>
      <c r="CF27" s="11">
        <v>26</v>
      </c>
      <c r="CG27" s="11">
        <v>21</v>
      </c>
      <c r="CH27" s="11">
        <v>26</v>
      </c>
      <c r="CI27" s="11">
        <v>28</v>
      </c>
      <c r="CJ27" s="11">
        <v>26</v>
      </c>
      <c r="CK27" s="11">
        <v>29</v>
      </c>
      <c r="CL27" s="11">
        <v>29</v>
      </c>
      <c r="CM27" s="11">
        <v>30</v>
      </c>
      <c r="CN27" s="11">
        <v>26</v>
      </c>
      <c r="CO27" s="11">
        <v>24</v>
      </c>
      <c r="CP27" s="11">
        <v>27</v>
      </c>
      <c r="CQ27" s="11">
        <v>28</v>
      </c>
      <c r="CR27" s="11">
        <v>22</v>
      </c>
      <c r="CS27" s="11">
        <v>27</v>
      </c>
      <c r="CT27" s="11">
        <v>30</v>
      </c>
      <c r="CU27" s="11">
        <v>31</v>
      </c>
      <c r="CV27" s="11">
        <v>27</v>
      </c>
      <c r="CW27" s="11">
        <v>26</v>
      </c>
      <c r="CX27" s="11">
        <v>34</v>
      </c>
      <c r="CY27" s="11">
        <v>24</v>
      </c>
      <c r="CZ27" s="11">
        <v>27</v>
      </c>
      <c r="DA27" s="11">
        <v>28</v>
      </c>
    </row>
    <row r="28" spans="1:105" ht="12.75">
      <c r="A28" s="6">
        <v>0.027</v>
      </c>
      <c r="B28" s="7">
        <f t="shared" si="0"/>
        <v>28</v>
      </c>
      <c r="C28" s="8">
        <f>AVERAGE(F28:DA28)</f>
        <v>27.71</v>
      </c>
      <c r="D28" s="9">
        <f>SQRT(VARP(F28:DA28))*100/C28</f>
        <v>10.375488364089374</v>
      </c>
      <c r="E28" s="14">
        <f>C28/B28</f>
        <v>0.9896428571428572</v>
      </c>
      <c r="F28" s="11">
        <v>26</v>
      </c>
      <c r="G28" s="11">
        <v>24</v>
      </c>
      <c r="H28" s="11">
        <v>23</v>
      </c>
      <c r="I28" s="11">
        <v>26</v>
      </c>
      <c r="J28" s="11">
        <v>28</v>
      </c>
      <c r="K28" s="11">
        <v>25</v>
      </c>
      <c r="L28" s="11">
        <v>32</v>
      </c>
      <c r="M28" s="11">
        <v>29</v>
      </c>
      <c r="N28" s="11">
        <v>27</v>
      </c>
      <c r="O28" s="11">
        <v>29</v>
      </c>
      <c r="P28" s="11">
        <v>23</v>
      </c>
      <c r="Q28" s="11">
        <v>27</v>
      </c>
      <c r="R28" s="11">
        <v>26</v>
      </c>
      <c r="S28" s="11">
        <v>33</v>
      </c>
      <c r="T28" s="11">
        <v>26</v>
      </c>
      <c r="U28" s="11">
        <v>31</v>
      </c>
      <c r="V28" s="11">
        <v>26</v>
      </c>
      <c r="W28" s="11">
        <v>25</v>
      </c>
      <c r="X28" s="11">
        <v>30</v>
      </c>
      <c r="Y28" s="11">
        <v>29</v>
      </c>
      <c r="Z28" s="11">
        <v>32</v>
      </c>
      <c r="AA28" s="11">
        <v>28</v>
      </c>
      <c r="AB28" s="11">
        <v>31</v>
      </c>
      <c r="AC28" s="11">
        <v>26</v>
      </c>
      <c r="AD28" s="11">
        <v>29</v>
      </c>
      <c r="AE28" s="11">
        <v>26</v>
      </c>
      <c r="AF28" s="11">
        <v>30</v>
      </c>
      <c r="AG28" s="11">
        <v>31</v>
      </c>
      <c r="AH28" s="11">
        <v>27</v>
      </c>
      <c r="AI28" s="11">
        <v>25</v>
      </c>
      <c r="AJ28" s="11">
        <v>31</v>
      </c>
      <c r="AK28" s="11">
        <v>21</v>
      </c>
      <c r="AL28" s="11">
        <v>27</v>
      </c>
      <c r="AM28" s="11">
        <v>22</v>
      </c>
      <c r="AN28" s="11">
        <v>28</v>
      </c>
      <c r="AO28" s="11">
        <v>34</v>
      </c>
      <c r="AP28" s="11">
        <v>29</v>
      </c>
      <c r="AQ28" s="11">
        <v>27</v>
      </c>
      <c r="AR28" s="11">
        <v>30</v>
      </c>
      <c r="AS28" s="11">
        <v>26</v>
      </c>
      <c r="AT28" s="11">
        <v>22</v>
      </c>
      <c r="AU28" s="11">
        <v>32</v>
      </c>
      <c r="AV28" s="11">
        <v>29</v>
      </c>
      <c r="AW28" s="11">
        <v>28</v>
      </c>
      <c r="AX28" s="11">
        <v>28</v>
      </c>
      <c r="AY28" s="11">
        <v>30</v>
      </c>
      <c r="AZ28" s="11">
        <v>30</v>
      </c>
      <c r="BA28" s="11">
        <v>25</v>
      </c>
      <c r="BB28" s="11">
        <v>25</v>
      </c>
      <c r="BC28" s="11">
        <v>28</v>
      </c>
      <c r="BD28" s="11">
        <v>28</v>
      </c>
      <c r="BE28" s="11">
        <v>26</v>
      </c>
      <c r="BF28" s="11">
        <v>23</v>
      </c>
      <c r="BG28" s="11">
        <v>24</v>
      </c>
      <c r="BH28" s="11">
        <v>24</v>
      </c>
      <c r="BI28" s="11">
        <v>30</v>
      </c>
      <c r="BJ28" s="11">
        <v>31</v>
      </c>
      <c r="BK28" s="11">
        <v>28</v>
      </c>
      <c r="BL28" s="11">
        <v>27</v>
      </c>
      <c r="BM28" s="11">
        <v>33</v>
      </c>
      <c r="BN28" s="11">
        <v>24</v>
      </c>
      <c r="BO28" s="11">
        <v>27</v>
      </c>
      <c r="BP28" s="11">
        <v>29</v>
      </c>
      <c r="BQ28" s="11">
        <v>29</v>
      </c>
      <c r="BR28" s="11">
        <v>27</v>
      </c>
      <c r="BS28" s="11">
        <v>30</v>
      </c>
      <c r="BT28" s="11">
        <v>25</v>
      </c>
      <c r="BU28" s="11">
        <v>24</v>
      </c>
      <c r="BV28" s="11">
        <v>24</v>
      </c>
      <c r="BW28" s="11">
        <v>28</v>
      </c>
      <c r="BX28" s="11">
        <v>29</v>
      </c>
      <c r="BY28" s="11">
        <v>34</v>
      </c>
      <c r="BZ28" s="11">
        <v>28</v>
      </c>
      <c r="CA28" s="11">
        <v>30</v>
      </c>
      <c r="CB28" s="11">
        <v>25</v>
      </c>
      <c r="CC28" s="11">
        <v>26</v>
      </c>
      <c r="CD28" s="11">
        <v>27</v>
      </c>
      <c r="CE28" s="11">
        <v>27</v>
      </c>
      <c r="CF28" s="11">
        <v>26</v>
      </c>
      <c r="CG28" s="11">
        <v>22</v>
      </c>
      <c r="CH28" s="11">
        <v>29</v>
      </c>
      <c r="CI28" s="11">
        <v>29</v>
      </c>
      <c r="CJ28" s="11">
        <v>26</v>
      </c>
      <c r="CK28" s="11">
        <v>29</v>
      </c>
      <c r="CL28" s="11">
        <v>29</v>
      </c>
      <c r="CM28" s="11">
        <v>31</v>
      </c>
      <c r="CN28" s="11">
        <v>29</v>
      </c>
      <c r="CO28" s="11">
        <v>26</v>
      </c>
      <c r="CP28" s="11">
        <v>29</v>
      </c>
      <c r="CQ28" s="11">
        <v>29</v>
      </c>
      <c r="CR28" s="11">
        <v>24</v>
      </c>
      <c r="CS28" s="11">
        <v>27</v>
      </c>
      <c r="CT28" s="11">
        <v>32</v>
      </c>
      <c r="CU28" s="11">
        <v>32</v>
      </c>
      <c r="CV28" s="11">
        <v>29</v>
      </c>
      <c r="CW28" s="11">
        <v>28</v>
      </c>
      <c r="CX28" s="11">
        <v>35</v>
      </c>
      <c r="CY28" s="11">
        <v>25</v>
      </c>
      <c r="CZ28" s="11">
        <v>27</v>
      </c>
      <c r="DA28" s="11">
        <v>29</v>
      </c>
    </row>
    <row r="29" spans="1:105" ht="12.75">
      <c r="A29" s="6">
        <v>0.028</v>
      </c>
      <c r="B29" s="7">
        <f t="shared" si="0"/>
        <v>29</v>
      </c>
      <c r="C29" s="8">
        <f>AVERAGE(F29:DA29)</f>
        <v>28.71</v>
      </c>
      <c r="D29" s="9">
        <f>SQRT(VARP(F29:DA29))*100/C29</f>
        <v>10.533677838455446</v>
      </c>
      <c r="E29" s="14">
        <f>C29/B29</f>
        <v>0.99</v>
      </c>
      <c r="F29" s="11">
        <v>26</v>
      </c>
      <c r="G29" s="11">
        <v>25</v>
      </c>
      <c r="H29" s="11">
        <v>25</v>
      </c>
      <c r="I29" s="11">
        <v>27</v>
      </c>
      <c r="J29" s="11">
        <v>28</v>
      </c>
      <c r="K29" s="11">
        <v>25</v>
      </c>
      <c r="L29" s="11">
        <v>35</v>
      </c>
      <c r="M29" s="11">
        <v>30</v>
      </c>
      <c r="N29" s="11">
        <v>28</v>
      </c>
      <c r="O29" s="11">
        <v>30</v>
      </c>
      <c r="P29" s="11">
        <v>25</v>
      </c>
      <c r="Q29" s="11">
        <v>29</v>
      </c>
      <c r="R29" s="11">
        <v>28</v>
      </c>
      <c r="S29" s="11">
        <v>34</v>
      </c>
      <c r="T29" s="11">
        <v>27</v>
      </c>
      <c r="U29" s="11">
        <v>31</v>
      </c>
      <c r="V29" s="11">
        <v>26</v>
      </c>
      <c r="W29" s="11">
        <v>25</v>
      </c>
      <c r="X29" s="11">
        <v>31</v>
      </c>
      <c r="Y29" s="11">
        <v>29</v>
      </c>
      <c r="Z29" s="11">
        <v>32</v>
      </c>
      <c r="AA29" s="11">
        <v>30</v>
      </c>
      <c r="AB29" s="11">
        <v>32</v>
      </c>
      <c r="AC29" s="11">
        <v>26</v>
      </c>
      <c r="AD29" s="11">
        <v>29</v>
      </c>
      <c r="AE29" s="11">
        <v>27</v>
      </c>
      <c r="AF29" s="11">
        <v>30</v>
      </c>
      <c r="AG29" s="11">
        <v>33</v>
      </c>
      <c r="AH29" s="11">
        <v>28</v>
      </c>
      <c r="AI29" s="11">
        <v>26</v>
      </c>
      <c r="AJ29" s="11">
        <v>33</v>
      </c>
      <c r="AK29" s="11">
        <v>21</v>
      </c>
      <c r="AL29" s="11">
        <v>27</v>
      </c>
      <c r="AM29" s="11">
        <v>23</v>
      </c>
      <c r="AN29" s="11">
        <v>29</v>
      </c>
      <c r="AO29" s="11">
        <v>37</v>
      </c>
      <c r="AP29" s="11">
        <v>30</v>
      </c>
      <c r="AQ29" s="11">
        <v>28</v>
      </c>
      <c r="AR29" s="11">
        <v>31</v>
      </c>
      <c r="AS29" s="11">
        <v>26</v>
      </c>
      <c r="AT29" s="11">
        <v>22</v>
      </c>
      <c r="AU29" s="11">
        <v>34</v>
      </c>
      <c r="AV29" s="11">
        <v>31</v>
      </c>
      <c r="AW29" s="11">
        <v>28</v>
      </c>
      <c r="AX29" s="11">
        <v>28</v>
      </c>
      <c r="AY29" s="11">
        <v>28</v>
      </c>
      <c r="AZ29" s="11">
        <v>30</v>
      </c>
      <c r="BA29" s="11">
        <v>26</v>
      </c>
      <c r="BB29" s="11">
        <v>26</v>
      </c>
      <c r="BC29" s="11">
        <v>28</v>
      </c>
      <c r="BD29" s="11">
        <v>29</v>
      </c>
      <c r="BE29" s="11">
        <v>27</v>
      </c>
      <c r="BF29" s="11">
        <v>25</v>
      </c>
      <c r="BG29" s="11">
        <v>27</v>
      </c>
      <c r="BH29" s="11">
        <v>25</v>
      </c>
      <c r="BI29" s="11">
        <v>33</v>
      </c>
      <c r="BJ29" s="11">
        <v>32</v>
      </c>
      <c r="BK29" s="11">
        <v>28</v>
      </c>
      <c r="BL29" s="11">
        <v>27</v>
      </c>
      <c r="BM29" s="11">
        <v>33</v>
      </c>
      <c r="BN29" s="11">
        <v>26</v>
      </c>
      <c r="BO29" s="11">
        <v>27</v>
      </c>
      <c r="BP29" s="11">
        <v>29</v>
      </c>
      <c r="BQ29" s="11">
        <v>30</v>
      </c>
      <c r="BR29" s="11">
        <v>27</v>
      </c>
      <c r="BS29" s="11">
        <v>30</v>
      </c>
      <c r="BT29" s="11">
        <v>25</v>
      </c>
      <c r="BU29" s="11">
        <v>25</v>
      </c>
      <c r="BV29" s="11">
        <v>24</v>
      </c>
      <c r="BW29" s="11">
        <v>29</v>
      </c>
      <c r="BX29" s="11">
        <v>30</v>
      </c>
      <c r="BY29" s="11">
        <v>35</v>
      </c>
      <c r="BZ29" s="11">
        <v>29</v>
      </c>
      <c r="CA29" s="11">
        <v>31</v>
      </c>
      <c r="CB29" s="11">
        <v>27</v>
      </c>
      <c r="CC29" s="11">
        <v>27</v>
      </c>
      <c r="CD29" s="11">
        <v>27</v>
      </c>
      <c r="CE29" s="11">
        <v>31</v>
      </c>
      <c r="CF29" s="11">
        <v>27</v>
      </c>
      <c r="CG29" s="11">
        <v>23</v>
      </c>
      <c r="CH29" s="11">
        <v>31</v>
      </c>
      <c r="CI29" s="11">
        <v>31</v>
      </c>
      <c r="CJ29" s="11">
        <v>28</v>
      </c>
      <c r="CK29" s="11">
        <v>30</v>
      </c>
      <c r="CL29" s="11">
        <v>31</v>
      </c>
      <c r="CM29" s="11">
        <v>33</v>
      </c>
      <c r="CN29" s="11">
        <v>29</v>
      </c>
      <c r="CO29" s="11">
        <v>26</v>
      </c>
      <c r="CP29" s="11">
        <v>30</v>
      </c>
      <c r="CQ29" s="11">
        <v>29</v>
      </c>
      <c r="CR29" s="11">
        <v>31</v>
      </c>
      <c r="CS29" s="11">
        <v>29</v>
      </c>
      <c r="CT29" s="11">
        <v>32</v>
      </c>
      <c r="CU29" s="11">
        <v>34</v>
      </c>
      <c r="CV29" s="11">
        <v>29</v>
      </c>
      <c r="CW29" s="11">
        <v>30</v>
      </c>
      <c r="CX29" s="11">
        <v>35</v>
      </c>
      <c r="CY29" s="11">
        <v>26</v>
      </c>
      <c r="CZ29" s="11">
        <v>29</v>
      </c>
      <c r="DA29" s="11">
        <v>30</v>
      </c>
    </row>
    <row r="30" spans="1:105" ht="12.75">
      <c r="A30" s="6">
        <v>0.029</v>
      </c>
      <c r="B30" s="7">
        <f t="shared" si="0"/>
        <v>30</v>
      </c>
      <c r="C30" s="8">
        <f>AVERAGE(F30:DA30)</f>
        <v>29.75</v>
      </c>
      <c r="D30" s="9">
        <f>SQRT(VARP(F30:DA30))*100/C30</f>
        <v>10.243831904316488</v>
      </c>
      <c r="E30" s="14">
        <f>C30/B30</f>
        <v>0.9916666666666667</v>
      </c>
      <c r="F30" s="11">
        <v>31</v>
      </c>
      <c r="G30" s="11">
        <v>25</v>
      </c>
      <c r="H30" s="11">
        <v>26</v>
      </c>
      <c r="I30" s="11">
        <v>29</v>
      </c>
      <c r="J30" s="11">
        <v>29</v>
      </c>
      <c r="K30" s="11">
        <v>26</v>
      </c>
      <c r="L30" s="11">
        <v>35</v>
      </c>
      <c r="M30" s="11">
        <v>32</v>
      </c>
      <c r="N30" s="11">
        <v>30</v>
      </c>
      <c r="O30" s="11">
        <v>30</v>
      </c>
      <c r="P30" s="11">
        <v>26</v>
      </c>
      <c r="Q30" s="11">
        <v>29</v>
      </c>
      <c r="R30" s="11">
        <v>28</v>
      </c>
      <c r="S30" s="11">
        <v>36</v>
      </c>
      <c r="T30" s="11">
        <v>27</v>
      </c>
      <c r="U30" s="11">
        <v>31</v>
      </c>
      <c r="V30" s="11">
        <v>28</v>
      </c>
      <c r="W30" s="11">
        <v>27</v>
      </c>
      <c r="X30" s="11">
        <v>32</v>
      </c>
      <c r="Y30" s="11">
        <v>31</v>
      </c>
      <c r="Z30" s="11">
        <v>33</v>
      </c>
      <c r="AA30" s="11">
        <v>30</v>
      </c>
      <c r="AB30" s="11">
        <v>33</v>
      </c>
      <c r="AC30" s="11">
        <v>30</v>
      </c>
      <c r="AD30" s="11">
        <v>29</v>
      </c>
      <c r="AE30" s="11">
        <v>30</v>
      </c>
      <c r="AF30" s="11">
        <v>31</v>
      </c>
      <c r="AG30" s="11">
        <v>33</v>
      </c>
      <c r="AH30" s="11">
        <v>28</v>
      </c>
      <c r="AI30" s="11">
        <v>27</v>
      </c>
      <c r="AJ30" s="11">
        <v>33</v>
      </c>
      <c r="AK30" s="11">
        <v>22</v>
      </c>
      <c r="AL30" s="11">
        <v>28</v>
      </c>
      <c r="AM30" s="11">
        <v>24</v>
      </c>
      <c r="AN30" s="11">
        <v>29</v>
      </c>
      <c r="AO30" s="11">
        <v>39</v>
      </c>
      <c r="AP30" s="11">
        <v>31</v>
      </c>
      <c r="AQ30" s="11">
        <v>29</v>
      </c>
      <c r="AR30" s="11">
        <v>31</v>
      </c>
      <c r="AS30" s="11">
        <v>28</v>
      </c>
      <c r="AT30" s="11">
        <v>23</v>
      </c>
      <c r="AU30" s="11">
        <v>35</v>
      </c>
      <c r="AV30" s="11">
        <v>31</v>
      </c>
      <c r="AW30" s="11">
        <v>30</v>
      </c>
      <c r="AX30" s="11">
        <v>30</v>
      </c>
      <c r="AY30" s="11">
        <v>32</v>
      </c>
      <c r="AZ30" s="11">
        <v>30</v>
      </c>
      <c r="BA30" s="11">
        <v>27</v>
      </c>
      <c r="BB30" s="11">
        <v>27</v>
      </c>
      <c r="BC30" s="11">
        <v>29</v>
      </c>
      <c r="BD30" s="11">
        <v>29</v>
      </c>
      <c r="BE30" s="11">
        <v>27</v>
      </c>
      <c r="BF30" s="11">
        <v>27</v>
      </c>
      <c r="BG30" s="11">
        <v>29</v>
      </c>
      <c r="BH30" s="11">
        <v>26</v>
      </c>
      <c r="BI30" s="11">
        <v>34</v>
      </c>
      <c r="BJ30" s="11">
        <v>34</v>
      </c>
      <c r="BK30" s="11">
        <v>30</v>
      </c>
      <c r="BL30" s="11">
        <v>33</v>
      </c>
      <c r="BM30" s="11">
        <v>33</v>
      </c>
      <c r="BN30" s="11">
        <v>27</v>
      </c>
      <c r="BO30" s="11">
        <v>28</v>
      </c>
      <c r="BP30" s="11">
        <v>32</v>
      </c>
      <c r="BQ30" s="11">
        <v>31</v>
      </c>
      <c r="BR30" s="11">
        <v>29</v>
      </c>
      <c r="BS30" s="11">
        <v>33</v>
      </c>
      <c r="BT30" s="11">
        <v>25</v>
      </c>
      <c r="BU30" s="11">
        <v>25</v>
      </c>
      <c r="BV30" s="11">
        <v>26</v>
      </c>
      <c r="BW30" s="11">
        <v>29</v>
      </c>
      <c r="BX30" s="11">
        <v>30</v>
      </c>
      <c r="BY30" s="11">
        <v>36</v>
      </c>
      <c r="BZ30" s="11">
        <v>29</v>
      </c>
      <c r="CA30" s="11">
        <v>32</v>
      </c>
      <c r="CB30" s="11">
        <v>29</v>
      </c>
      <c r="CC30" s="11">
        <v>28</v>
      </c>
      <c r="CD30" s="11">
        <v>29</v>
      </c>
      <c r="CE30" s="11">
        <v>31</v>
      </c>
      <c r="CF30" s="11">
        <v>27</v>
      </c>
      <c r="CG30" s="11">
        <v>23</v>
      </c>
      <c r="CH30" s="11">
        <v>32</v>
      </c>
      <c r="CI30" s="11">
        <v>32</v>
      </c>
      <c r="CJ30" s="11">
        <v>28</v>
      </c>
      <c r="CK30" s="11">
        <v>30</v>
      </c>
      <c r="CL30" s="11">
        <v>32</v>
      </c>
      <c r="CM30" s="11">
        <v>35</v>
      </c>
      <c r="CN30" s="11">
        <v>29</v>
      </c>
      <c r="CO30" s="11">
        <v>26</v>
      </c>
      <c r="CP30" s="11">
        <v>31</v>
      </c>
      <c r="CQ30" s="11">
        <v>30</v>
      </c>
      <c r="CR30" s="11">
        <v>31</v>
      </c>
      <c r="CS30" s="11">
        <v>29</v>
      </c>
      <c r="CT30" s="11">
        <v>32</v>
      </c>
      <c r="CU30" s="11">
        <v>34</v>
      </c>
      <c r="CV30" s="11">
        <v>29</v>
      </c>
      <c r="CW30" s="11">
        <v>30</v>
      </c>
      <c r="CX30" s="11">
        <v>35</v>
      </c>
      <c r="CY30" s="11">
        <v>26</v>
      </c>
      <c r="CZ30" s="11">
        <v>30</v>
      </c>
      <c r="DA30" s="11">
        <v>33</v>
      </c>
    </row>
    <row r="31" spans="1:105" ht="12.75">
      <c r="A31" s="6">
        <v>0.03</v>
      </c>
      <c r="B31" s="7">
        <f t="shared" si="0"/>
        <v>31</v>
      </c>
      <c r="C31" s="8">
        <f>AVERAGE(F31:DA31)</f>
        <v>30.68</v>
      </c>
      <c r="D31" s="9">
        <f>SQRT(VARP(F31:DA31))*100/C31</f>
        <v>10.570681066141109</v>
      </c>
      <c r="E31" s="14">
        <f>C31/B31</f>
        <v>0.9896774193548387</v>
      </c>
      <c r="F31" s="11">
        <v>32</v>
      </c>
      <c r="G31" s="11">
        <v>26</v>
      </c>
      <c r="H31" s="11">
        <v>29</v>
      </c>
      <c r="I31" s="11">
        <v>29</v>
      </c>
      <c r="J31" s="11">
        <v>29</v>
      </c>
      <c r="K31" s="11">
        <v>26</v>
      </c>
      <c r="L31" s="11">
        <v>36</v>
      </c>
      <c r="M31" s="11">
        <v>33</v>
      </c>
      <c r="N31" s="11">
        <v>32</v>
      </c>
      <c r="O31" s="11">
        <v>30</v>
      </c>
      <c r="P31" s="11">
        <v>27</v>
      </c>
      <c r="Q31" s="11">
        <v>30</v>
      </c>
      <c r="R31" s="11">
        <v>30</v>
      </c>
      <c r="S31" s="11">
        <v>37</v>
      </c>
      <c r="T31" s="11">
        <v>28</v>
      </c>
      <c r="U31" s="11">
        <v>33</v>
      </c>
      <c r="V31" s="11">
        <v>29</v>
      </c>
      <c r="W31" s="11">
        <v>29</v>
      </c>
      <c r="X31" s="11">
        <v>32</v>
      </c>
      <c r="Y31" s="11">
        <v>34</v>
      </c>
      <c r="Z31" s="11">
        <v>33</v>
      </c>
      <c r="AA31" s="11">
        <v>31</v>
      </c>
      <c r="AB31" s="11">
        <v>33</v>
      </c>
      <c r="AC31" s="11">
        <v>31</v>
      </c>
      <c r="AD31" s="11">
        <v>30</v>
      </c>
      <c r="AE31" s="11">
        <v>31</v>
      </c>
      <c r="AF31" s="11">
        <v>31</v>
      </c>
      <c r="AG31" s="11">
        <v>34</v>
      </c>
      <c r="AH31" s="11">
        <v>28</v>
      </c>
      <c r="AI31" s="11">
        <v>28</v>
      </c>
      <c r="AJ31" s="11">
        <v>33</v>
      </c>
      <c r="AK31" s="11">
        <v>24</v>
      </c>
      <c r="AL31" s="11">
        <v>28</v>
      </c>
      <c r="AM31" s="11">
        <v>24</v>
      </c>
      <c r="AN31" s="11">
        <v>31</v>
      </c>
      <c r="AO31" s="11">
        <v>42</v>
      </c>
      <c r="AP31" s="11">
        <v>33</v>
      </c>
      <c r="AQ31" s="11">
        <v>30</v>
      </c>
      <c r="AR31" s="11">
        <v>32</v>
      </c>
      <c r="AS31" s="11">
        <v>29</v>
      </c>
      <c r="AT31" s="11">
        <v>23</v>
      </c>
      <c r="AU31" s="11">
        <v>37</v>
      </c>
      <c r="AV31" s="11">
        <v>29</v>
      </c>
      <c r="AW31" s="11">
        <v>30</v>
      </c>
      <c r="AX31" s="11">
        <v>32</v>
      </c>
      <c r="AY31" s="11">
        <v>34</v>
      </c>
      <c r="AZ31" s="11">
        <v>32</v>
      </c>
      <c r="BA31" s="11">
        <v>28</v>
      </c>
      <c r="BB31" s="11">
        <v>28</v>
      </c>
      <c r="BC31" s="11">
        <v>31</v>
      </c>
      <c r="BD31" s="11">
        <v>29</v>
      </c>
      <c r="BE31" s="11">
        <v>29</v>
      </c>
      <c r="BF31" s="11">
        <v>29</v>
      </c>
      <c r="BG31" s="11">
        <v>29</v>
      </c>
      <c r="BH31" s="11">
        <v>26</v>
      </c>
      <c r="BI31" s="11">
        <v>35</v>
      </c>
      <c r="BJ31" s="11">
        <v>34</v>
      </c>
      <c r="BK31" s="11">
        <v>31</v>
      </c>
      <c r="BL31" s="11">
        <v>35</v>
      </c>
      <c r="BM31" s="11">
        <v>34</v>
      </c>
      <c r="BN31" s="11">
        <v>29</v>
      </c>
      <c r="BO31" s="11">
        <v>26</v>
      </c>
      <c r="BP31" s="11">
        <v>33</v>
      </c>
      <c r="BQ31" s="11">
        <v>31</v>
      </c>
      <c r="BR31" s="11">
        <v>30</v>
      </c>
      <c r="BS31" s="11">
        <v>33</v>
      </c>
      <c r="BT31" s="11">
        <v>25</v>
      </c>
      <c r="BU31" s="11">
        <v>25</v>
      </c>
      <c r="BV31" s="11">
        <v>27</v>
      </c>
      <c r="BW31" s="11">
        <v>30</v>
      </c>
      <c r="BX31" s="11">
        <v>30</v>
      </c>
      <c r="BY31" s="11">
        <v>36</v>
      </c>
      <c r="BZ31" s="11">
        <v>27</v>
      </c>
      <c r="CA31" s="11">
        <v>34</v>
      </c>
      <c r="CB31" s="11">
        <v>32</v>
      </c>
      <c r="CC31" s="11">
        <v>29</v>
      </c>
      <c r="CD31" s="11">
        <v>31</v>
      </c>
      <c r="CE31" s="11">
        <v>31</v>
      </c>
      <c r="CF31" s="11">
        <v>27</v>
      </c>
      <c r="CG31" s="11">
        <v>25</v>
      </c>
      <c r="CH31" s="11">
        <v>34</v>
      </c>
      <c r="CI31" s="11">
        <v>32</v>
      </c>
      <c r="CJ31" s="11">
        <v>29</v>
      </c>
      <c r="CK31" s="11">
        <v>31</v>
      </c>
      <c r="CL31" s="11">
        <v>33</v>
      </c>
      <c r="CM31" s="11">
        <v>35</v>
      </c>
      <c r="CN31" s="11">
        <v>31</v>
      </c>
      <c r="CO31" s="11">
        <v>26</v>
      </c>
      <c r="CP31" s="11">
        <v>31</v>
      </c>
      <c r="CQ31" s="11">
        <v>33</v>
      </c>
      <c r="CR31" s="11">
        <v>32</v>
      </c>
      <c r="CS31" s="11">
        <v>29</v>
      </c>
      <c r="CT31" s="11">
        <v>32</v>
      </c>
      <c r="CU31" s="11">
        <v>36</v>
      </c>
      <c r="CV31" s="11">
        <v>31</v>
      </c>
      <c r="CW31" s="11">
        <v>31</v>
      </c>
      <c r="CX31" s="11">
        <v>36</v>
      </c>
      <c r="CY31" s="11">
        <v>28</v>
      </c>
      <c r="CZ31" s="11">
        <v>30</v>
      </c>
      <c r="DA31" s="11">
        <v>35</v>
      </c>
    </row>
    <row r="32" spans="1:105" ht="12.75">
      <c r="A32" s="6">
        <v>0.031</v>
      </c>
      <c r="B32" s="7">
        <f t="shared" si="0"/>
        <v>32</v>
      </c>
      <c r="C32" s="8">
        <f>AVERAGE(F32:DA32)</f>
        <v>31.51</v>
      </c>
      <c r="D32" s="9">
        <f>SQRT(VARP(F32:DA32))*100/C32</f>
        <v>10.887746066486192</v>
      </c>
      <c r="E32" s="14">
        <f>C32/B32</f>
        <v>0.9846875</v>
      </c>
      <c r="F32" s="11">
        <v>32</v>
      </c>
      <c r="G32" s="11">
        <v>27</v>
      </c>
      <c r="H32" s="11">
        <v>30</v>
      </c>
      <c r="I32" s="11">
        <v>30</v>
      </c>
      <c r="J32" s="11">
        <v>32</v>
      </c>
      <c r="K32" s="11">
        <v>29</v>
      </c>
      <c r="L32" s="11">
        <v>36</v>
      </c>
      <c r="M32" s="11">
        <v>33</v>
      </c>
      <c r="N32" s="11">
        <v>33</v>
      </c>
      <c r="O32" s="11">
        <v>30</v>
      </c>
      <c r="P32" s="11">
        <v>27</v>
      </c>
      <c r="Q32" s="11">
        <v>31</v>
      </c>
      <c r="R32" s="11">
        <v>32</v>
      </c>
      <c r="S32" s="11">
        <v>39</v>
      </c>
      <c r="T32" s="11">
        <v>28</v>
      </c>
      <c r="U32" s="11">
        <v>36</v>
      </c>
      <c r="V32" s="11">
        <v>31</v>
      </c>
      <c r="W32" s="11">
        <v>30</v>
      </c>
      <c r="X32" s="11">
        <v>33</v>
      </c>
      <c r="Y32" s="11">
        <v>35</v>
      </c>
      <c r="Z32" s="11">
        <v>34</v>
      </c>
      <c r="AA32" s="11">
        <v>31</v>
      </c>
      <c r="AB32" s="11">
        <v>33</v>
      </c>
      <c r="AC32" s="11">
        <v>31</v>
      </c>
      <c r="AD32" s="11">
        <v>31</v>
      </c>
      <c r="AE32" s="11">
        <v>33</v>
      </c>
      <c r="AF32" s="11">
        <v>34</v>
      </c>
      <c r="AG32" s="11">
        <v>36</v>
      </c>
      <c r="AH32" s="11">
        <v>28</v>
      </c>
      <c r="AI32" s="11">
        <v>28</v>
      </c>
      <c r="AJ32" s="11">
        <v>35</v>
      </c>
      <c r="AK32" s="11">
        <v>25</v>
      </c>
      <c r="AL32" s="11">
        <v>31</v>
      </c>
      <c r="AM32" s="11">
        <v>25</v>
      </c>
      <c r="AN32" s="11">
        <v>33</v>
      </c>
      <c r="AO32" s="11">
        <v>44</v>
      </c>
      <c r="AP32" s="11">
        <v>35</v>
      </c>
      <c r="AQ32" s="11">
        <v>33</v>
      </c>
      <c r="AR32" s="11">
        <v>34</v>
      </c>
      <c r="AS32" s="11">
        <v>33</v>
      </c>
      <c r="AT32" s="11">
        <v>23</v>
      </c>
      <c r="AU32" s="11">
        <v>38</v>
      </c>
      <c r="AV32" s="11">
        <v>29</v>
      </c>
      <c r="AW32" s="11">
        <v>30</v>
      </c>
      <c r="AX32" s="11">
        <v>34</v>
      </c>
      <c r="AY32" s="11">
        <v>34</v>
      </c>
      <c r="AZ32" s="11">
        <v>33</v>
      </c>
      <c r="BA32" s="11">
        <v>28</v>
      </c>
      <c r="BB32" s="11">
        <v>29</v>
      </c>
      <c r="BC32" s="11">
        <v>31</v>
      </c>
      <c r="BD32" s="11">
        <v>30</v>
      </c>
      <c r="BE32" s="11">
        <v>30</v>
      </c>
      <c r="BF32" s="11">
        <v>30</v>
      </c>
      <c r="BG32" s="11">
        <v>29</v>
      </c>
      <c r="BH32" s="11">
        <v>26</v>
      </c>
      <c r="BI32" s="11">
        <v>36</v>
      </c>
      <c r="BJ32" s="11">
        <v>35</v>
      </c>
      <c r="BK32" s="11">
        <v>31</v>
      </c>
      <c r="BL32" s="11">
        <v>35</v>
      </c>
      <c r="BM32" s="11">
        <v>35</v>
      </c>
      <c r="BN32" s="11">
        <v>30</v>
      </c>
      <c r="BO32" s="11">
        <v>27</v>
      </c>
      <c r="BP32" s="11">
        <v>35</v>
      </c>
      <c r="BQ32" s="11">
        <v>31</v>
      </c>
      <c r="BR32" s="11">
        <v>30</v>
      </c>
      <c r="BS32" s="11">
        <v>33</v>
      </c>
      <c r="BT32" s="11">
        <v>25</v>
      </c>
      <c r="BU32" s="11">
        <v>24</v>
      </c>
      <c r="BV32" s="11">
        <v>27</v>
      </c>
      <c r="BW32" s="11">
        <v>31</v>
      </c>
      <c r="BX32" s="11">
        <v>31</v>
      </c>
      <c r="BY32" s="11">
        <v>36</v>
      </c>
      <c r="BZ32" s="11">
        <v>29</v>
      </c>
      <c r="CA32" s="11">
        <v>36</v>
      </c>
      <c r="CB32" s="11">
        <v>32</v>
      </c>
      <c r="CC32" s="11">
        <v>29</v>
      </c>
      <c r="CD32" s="11">
        <v>32</v>
      </c>
      <c r="CE32" s="11">
        <v>31</v>
      </c>
      <c r="CF32" s="11">
        <v>28</v>
      </c>
      <c r="CG32" s="11">
        <v>27</v>
      </c>
      <c r="CH32" s="11">
        <v>32</v>
      </c>
      <c r="CI32" s="11">
        <v>33</v>
      </c>
      <c r="CJ32" s="11">
        <v>29</v>
      </c>
      <c r="CK32" s="11">
        <v>33</v>
      </c>
      <c r="CL32" s="11">
        <v>33</v>
      </c>
      <c r="CM32" s="11">
        <v>26</v>
      </c>
      <c r="CN32" s="11">
        <v>31</v>
      </c>
      <c r="CO32" s="11">
        <v>27</v>
      </c>
      <c r="CP32" s="11">
        <v>33</v>
      </c>
      <c r="CQ32" s="11">
        <v>34</v>
      </c>
      <c r="CR32" s="11">
        <v>33</v>
      </c>
      <c r="CS32" s="11">
        <v>31</v>
      </c>
      <c r="CT32" s="11">
        <v>33</v>
      </c>
      <c r="CU32" s="11">
        <v>37</v>
      </c>
      <c r="CV32" s="11">
        <v>31</v>
      </c>
      <c r="CW32" s="11">
        <v>33</v>
      </c>
      <c r="CX32" s="11">
        <v>36</v>
      </c>
      <c r="CY32" s="11">
        <v>29</v>
      </c>
      <c r="CZ32" s="11">
        <v>31</v>
      </c>
      <c r="DA32" s="11">
        <v>35</v>
      </c>
    </row>
    <row r="33" spans="1:105" ht="12.75">
      <c r="A33" s="6">
        <v>0.032</v>
      </c>
      <c r="B33" s="7">
        <f t="shared" si="0"/>
        <v>33</v>
      </c>
      <c r="C33" s="8">
        <f>AVERAGE(F33:DA33)</f>
        <v>32.43</v>
      </c>
      <c r="D33" s="9">
        <f>SQRT(VARP(F33:DA33))*100/C33</f>
        <v>10.612615188799154</v>
      </c>
      <c r="E33" s="14">
        <f>C33/B33</f>
        <v>0.9827272727272727</v>
      </c>
      <c r="F33" s="11">
        <v>34</v>
      </c>
      <c r="G33" s="11">
        <v>29</v>
      </c>
      <c r="H33" s="11">
        <v>30</v>
      </c>
      <c r="I33" s="11">
        <v>31</v>
      </c>
      <c r="J33" s="11">
        <v>33</v>
      </c>
      <c r="K33" s="11">
        <v>29</v>
      </c>
      <c r="L33" s="11">
        <v>37</v>
      </c>
      <c r="M33" s="11">
        <v>34</v>
      </c>
      <c r="N33" s="11">
        <v>33</v>
      </c>
      <c r="O33" s="11">
        <v>30</v>
      </c>
      <c r="P33" s="11">
        <v>28</v>
      </c>
      <c r="Q33" s="11">
        <v>32</v>
      </c>
      <c r="R33" s="11">
        <v>34</v>
      </c>
      <c r="S33" s="11">
        <v>40</v>
      </c>
      <c r="T33" s="11">
        <v>32</v>
      </c>
      <c r="U33" s="11">
        <v>38</v>
      </c>
      <c r="V33" s="11">
        <v>33</v>
      </c>
      <c r="W33" s="11">
        <v>30</v>
      </c>
      <c r="X33" s="11">
        <v>34</v>
      </c>
      <c r="Y33" s="11">
        <v>35</v>
      </c>
      <c r="Z33" s="11">
        <v>37</v>
      </c>
      <c r="AA33" s="11">
        <v>31</v>
      </c>
      <c r="AB33" s="11">
        <v>33</v>
      </c>
      <c r="AC33" s="11">
        <v>31</v>
      </c>
      <c r="AD33" s="11">
        <v>31</v>
      </c>
      <c r="AE33" s="11">
        <v>34</v>
      </c>
      <c r="AF33" s="11">
        <v>31</v>
      </c>
      <c r="AG33" s="11">
        <v>37</v>
      </c>
      <c r="AH33" s="11">
        <v>30</v>
      </c>
      <c r="AI33" s="11">
        <v>29</v>
      </c>
      <c r="AJ33" s="11">
        <v>36</v>
      </c>
      <c r="AK33" s="11">
        <v>27</v>
      </c>
      <c r="AL33" s="11">
        <v>31</v>
      </c>
      <c r="AM33" s="11">
        <v>26</v>
      </c>
      <c r="AN33" s="11">
        <v>34</v>
      </c>
      <c r="AO33" s="11">
        <v>45</v>
      </c>
      <c r="AP33" s="11">
        <v>36</v>
      </c>
      <c r="AQ33" s="11">
        <v>33</v>
      </c>
      <c r="AR33" s="11">
        <v>34</v>
      </c>
      <c r="AS33" s="11">
        <v>34</v>
      </c>
      <c r="AT33" s="11">
        <v>27</v>
      </c>
      <c r="AU33" s="11">
        <v>41</v>
      </c>
      <c r="AV33" s="11">
        <v>30</v>
      </c>
      <c r="AW33" s="11">
        <v>30</v>
      </c>
      <c r="AX33" s="11">
        <v>34</v>
      </c>
      <c r="AY33" s="11">
        <v>35</v>
      </c>
      <c r="AZ33" s="11">
        <v>35</v>
      </c>
      <c r="BA33" s="11">
        <v>28</v>
      </c>
      <c r="BB33" s="11">
        <v>29</v>
      </c>
      <c r="BC33" s="11">
        <v>31</v>
      </c>
      <c r="BD33" s="11">
        <v>31</v>
      </c>
      <c r="BE33" s="11">
        <v>32</v>
      </c>
      <c r="BF33" s="11">
        <v>32</v>
      </c>
      <c r="BG33" s="11">
        <v>31</v>
      </c>
      <c r="BH33" s="11">
        <v>26</v>
      </c>
      <c r="BI33" s="11">
        <v>38</v>
      </c>
      <c r="BJ33" s="11">
        <v>36</v>
      </c>
      <c r="BK33" s="11">
        <v>32</v>
      </c>
      <c r="BL33" s="11">
        <v>35</v>
      </c>
      <c r="BM33" s="11">
        <v>35</v>
      </c>
      <c r="BN33" s="11">
        <v>31</v>
      </c>
      <c r="BO33" s="11">
        <v>29</v>
      </c>
      <c r="BP33" s="11">
        <v>37</v>
      </c>
      <c r="BQ33" s="11">
        <v>32</v>
      </c>
      <c r="BR33" s="11">
        <v>30</v>
      </c>
      <c r="BS33" s="11">
        <v>35</v>
      </c>
      <c r="BT33" s="11">
        <v>26</v>
      </c>
      <c r="BU33" s="11">
        <v>26</v>
      </c>
      <c r="BV33" s="11">
        <v>27</v>
      </c>
      <c r="BW33" s="11">
        <v>33</v>
      </c>
      <c r="BX33" s="11">
        <v>33</v>
      </c>
      <c r="BY33" s="11">
        <v>37</v>
      </c>
      <c r="BZ33" s="11">
        <v>30</v>
      </c>
      <c r="CA33" s="11">
        <v>36</v>
      </c>
      <c r="CB33" s="11">
        <v>33</v>
      </c>
      <c r="CC33" s="11">
        <v>29</v>
      </c>
      <c r="CD33" s="11">
        <v>32</v>
      </c>
      <c r="CE33" s="11">
        <v>31</v>
      </c>
      <c r="CF33" s="11">
        <v>29</v>
      </c>
      <c r="CG33" s="11">
        <v>29</v>
      </c>
      <c r="CH33" s="11">
        <v>33</v>
      </c>
      <c r="CI33" s="11">
        <v>33</v>
      </c>
      <c r="CJ33" s="11">
        <v>30</v>
      </c>
      <c r="CK33" s="11">
        <v>34</v>
      </c>
      <c r="CL33" s="11">
        <v>33</v>
      </c>
      <c r="CM33" s="11">
        <v>26</v>
      </c>
      <c r="CN33" s="11">
        <v>33</v>
      </c>
      <c r="CO33" s="11">
        <v>28</v>
      </c>
      <c r="CP33" s="11">
        <v>36</v>
      </c>
      <c r="CQ33" s="11">
        <v>36</v>
      </c>
      <c r="CR33" s="11">
        <v>33</v>
      </c>
      <c r="CS33" s="11">
        <v>33</v>
      </c>
      <c r="CT33" s="11">
        <v>34</v>
      </c>
      <c r="CU33" s="11">
        <v>29</v>
      </c>
      <c r="CV33" s="11">
        <v>34</v>
      </c>
      <c r="CW33" s="11">
        <v>34</v>
      </c>
      <c r="CX33" s="11">
        <v>36</v>
      </c>
      <c r="CY33" s="11">
        <v>30</v>
      </c>
      <c r="CZ33" s="11">
        <v>32</v>
      </c>
      <c r="DA33" s="11">
        <v>37</v>
      </c>
    </row>
    <row r="34" spans="1:105" ht="12.75">
      <c r="A34" s="6">
        <v>0.033</v>
      </c>
      <c r="B34" s="7">
        <f t="shared" si="0"/>
        <v>34</v>
      </c>
      <c r="C34" s="8">
        <f>AVERAGE(F34:DA34)</f>
        <v>33.24</v>
      </c>
      <c r="D34" s="9">
        <f>SQRT(VARP(F34:DA34))*100/C34</f>
        <v>10.37901777140775</v>
      </c>
      <c r="E34" s="14">
        <f>C34/B34</f>
        <v>0.9776470588235294</v>
      </c>
      <c r="F34" s="11">
        <v>35</v>
      </c>
      <c r="G34" s="11">
        <v>30</v>
      </c>
      <c r="H34" s="11">
        <v>30</v>
      </c>
      <c r="I34" s="11">
        <v>32</v>
      </c>
      <c r="J34" s="11">
        <v>33</v>
      </c>
      <c r="K34" s="11">
        <v>29</v>
      </c>
      <c r="L34" s="11">
        <v>38</v>
      </c>
      <c r="M34" s="11">
        <v>34</v>
      </c>
      <c r="N34" s="11">
        <v>35</v>
      </c>
      <c r="O34" s="11">
        <v>30</v>
      </c>
      <c r="P34" s="11">
        <v>28</v>
      </c>
      <c r="Q34" s="11">
        <v>32</v>
      </c>
      <c r="R34" s="11">
        <v>34</v>
      </c>
      <c r="S34" s="11">
        <v>41</v>
      </c>
      <c r="T34" s="11">
        <v>33</v>
      </c>
      <c r="U34" s="11">
        <v>38</v>
      </c>
      <c r="V34" s="11">
        <v>33</v>
      </c>
      <c r="W34" s="11">
        <v>30</v>
      </c>
      <c r="X34" s="11">
        <v>34</v>
      </c>
      <c r="Y34" s="11">
        <v>37</v>
      </c>
      <c r="Z34" s="11">
        <v>39</v>
      </c>
      <c r="AA34" s="11">
        <v>32</v>
      </c>
      <c r="AB34" s="11">
        <v>33</v>
      </c>
      <c r="AC34" s="11">
        <v>33</v>
      </c>
      <c r="AD34" s="11">
        <v>31</v>
      </c>
      <c r="AE34" s="11">
        <v>35</v>
      </c>
      <c r="AF34" s="11">
        <v>31</v>
      </c>
      <c r="AG34" s="11">
        <v>37</v>
      </c>
      <c r="AH34" s="11">
        <v>30</v>
      </c>
      <c r="AI34" s="11">
        <v>30</v>
      </c>
      <c r="AJ34" s="11">
        <v>38</v>
      </c>
      <c r="AK34" s="11">
        <v>28</v>
      </c>
      <c r="AL34" s="11">
        <v>32</v>
      </c>
      <c r="AM34" s="11">
        <v>27</v>
      </c>
      <c r="AN34" s="11">
        <v>35</v>
      </c>
      <c r="AO34" s="11">
        <v>45</v>
      </c>
      <c r="AP34" s="11">
        <v>37</v>
      </c>
      <c r="AQ34" s="11">
        <v>33</v>
      </c>
      <c r="AR34" s="11">
        <v>34</v>
      </c>
      <c r="AS34" s="11">
        <v>35</v>
      </c>
      <c r="AT34" s="11">
        <v>28</v>
      </c>
      <c r="AU34" s="11">
        <v>42</v>
      </c>
      <c r="AV34" s="11">
        <v>31</v>
      </c>
      <c r="AW34" s="11">
        <v>30</v>
      </c>
      <c r="AX34" s="11">
        <v>34</v>
      </c>
      <c r="AY34" s="11">
        <v>35</v>
      </c>
      <c r="AZ34" s="11">
        <v>36</v>
      </c>
      <c r="BA34" s="11">
        <v>28</v>
      </c>
      <c r="BB34" s="11">
        <v>30</v>
      </c>
      <c r="BC34" s="11">
        <v>32</v>
      </c>
      <c r="BD34" s="11">
        <v>32</v>
      </c>
      <c r="BE34" s="11">
        <v>34</v>
      </c>
      <c r="BF34" s="11">
        <v>33</v>
      </c>
      <c r="BG34" s="11">
        <v>33</v>
      </c>
      <c r="BH34" s="11">
        <v>28</v>
      </c>
      <c r="BI34" s="11">
        <v>41</v>
      </c>
      <c r="BJ34" s="11">
        <v>37</v>
      </c>
      <c r="BK34" s="11">
        <v>32</v>
      </c>
      <c r="BL34" s="11">
        <v>36</v>
      </c>
      <c r="BM34" s="11">
        <v>35</v>
      </c>
      <c r="BN34" s="11">
        <v>32</v>
      </c>
      <c r="BO34" s="11">
        <v>31</v>
      </c>
      <c r="BP34" s="11">
        <v>37</v>
      </c>
      <c r="BQ34" s="11">
        <v>34</v>
      </c>
      <c r="BR34" s="11">
        <v>30</v>
      </c>
      <c r="BS34" s="11">
        <v>36</v>
      </c>
      <c r="BT34" s="11">
        <v>27</v>
      </c>
      <c r="BU34" s="11">
        <v>26</v>
      </c>
      <c r="BV34" s="11">
        <v>29</v>
      </c>
      <c r="BW34" s="11">
        <v>34</v>
      </c>
      <c r="BX34" s="11">
        <v>34</v>
      </c>
      <c r="BY34" s="11">
        <v>37</v>
      </c>
      <c r="BZ34" s="11">
        <v>32</v>
      </c>
      <c r="CA34" s="11">
        <v>36</v>
      </c>
      <c r="CB34" s="11">
        <v>33</v>
      </c>
      <c r="CC34" s="11">
        <v>29</v>
      </c>
      <c r="CD34" s="11">
        <v>34</v>
      </c>
      <c r="CE34" s="11">
        <v>31</v>
      </c>
      <c r="CF34" s="11">
        <v>31</v>
      </c>
      <c r="CG34" s="11">
        <v>32</v>
      </c>
      <c r="CH34" s="11">
        <v>34</v>
      </c>
      <c r="CI34" s="11">
        <v>36</v>
      </c>
      <c r="CJ34" s="11">
        <v>30</v>
      </c>
      <c r="CK34" s="11">
        <v>34</v>
      </c>
      <c r="CL34" s="11">
        <v>34</v>
      </c>
      <c r="CM34" s="11">
        <v>27</v>
      </c>
      <c r="CN34" s="11">
        <v>33</v>
      </c>
      <c r="CO34" s="11">
        <v>29</v>
      </c>
      <c r="CP34" s="11">
        <v>37</v>
      </c>
      <c r="CQ34" s="11">
        <v>36</v>
      </c>
      <c r="CR34" s="11">
        <v>34</v>
      </c>
      <c r="CS34" s="11">
        <v>35</v>
      </c>
      <c r="CT34" s="11">
        <v>36</v>
      </c>
      <c r="CU34" s="11">
        <v>30</v>
      </c>
      <c r="CV34" s="11">
        <v>35</v>
      </c>
      <c r="CW34" s="11">
        <v>34</v>
      </c>
      <c r="CX34" s="11">
        <v>36</v>
      </c>
      <c r="CY34" s="11">
        <v>32</v>
      </c>
      <c r="CZ34" s="11">
        <v>32</v>
      </c>
      <c r="DA34" s="11">
        <v>37</v>
      </c>
    </row>
    <row r="35" spans="1:105" ht="12.75">
      <c r="A35" s="6">
        <v>0.034</v>
      </c>
      <c r="B35" s="7">
        <f t="shared" si="0"/>
        <v>35</v>
      </c>
      <c r="C35" s="8">
        <f>AVERAGE(F35:DA35)</f>
        <v>34.01</v>
      </c>
      <c r="D35" s="9">
        <f>SQRT(VARP(F35:DA35))*100/C35</f>
        <v>10.15574458031022</v>
      </c>
      <c r="E35" s="14">
        <f>C35/B35</f>
        <v>0.9717142857142856</v>
      </c>
      <c r="F35" s="11">
        <v>36</v>
      </c>
      <c r="G35" s="11">
        <v>31</v>
      </c>
      <c r="H35" s="11">
        <v>30</v>
      </c>
      <c r="I35" s="11">
        <v>32</v>
      </c>
      <c r="J35" s="11">
        <v>33</v>
      </c>
      <c r="K35" s="11">
        <v>29</v>
      </c>
      <c r="L35" s="11">
        <v>38</v>
      </c>
      <c r="M35" s="11">
        <v>35</v>
      </c>
      <c r="N35" s="11">
        <v>35</v>
      </c>
      <c r="O35" s="11">
        <v>31</v>
      </c>
      <c r="P35" s="11">
        <v>29</v>
      </c>
      <c r="Q35" s="11">
        <v>32</v>
      </c>
      <c r="R35" s="11">
        <v>35</v>
      </c>
      <c r="S35" s="11">
        <v>41</v>
      </c>
      <c r="T35" s="11">
        <v>34</v>
      </c>
      <c r="U35" s="11">
        <v>38</v>
      </c>
      <c r="V35" s="11">
        <v>33</v>
      </c>
      <c r="W35" s="11">
        <v>30</v>
      </c>
      <c r="X35" s="11">
        <v>35</v>
      </c>
      <c r="Y35" s="11">
        <v>37</v>
      </c>
      <c r="Z35" s="11">
        <v>40</v>
      </c>
      <c r="AA35" s="11">
        <v>35</v>
      </c>
      <c r="AB35" s="11">
        <v>34</v>
      </c>
      <c r="AC35" s="11">
        <v>33</v>
      </c>
      <c r="AD35" s="11">
        <v>33</v>
      </c>
      <c r="AE35" s="11">
        <v>35</v>
      </c>
      <c r="AF35" s="11">
        <v>31</v>
      </c>
      <c r="AG35" s="11">
        <v>38</v>
      </c>
      <c r="AH35" s="11">
        <v>32</v>
      </c>
      <c r="AI35" s="11">
        <v>32</v>
      </c>
      <c r="AJ35" s="11">
        <v>35</v>
      </c>
      <c r="AK35" s="11">
        <v>28</v>
      </c>
      <c r="AL35" s="11">
        <v>33</v>
      </c>
      <c r="AM35" s="11">
        <v>27</v>
      </c>
      <c r="AN35" s="11">
        <v>33</v>
      </c>
      <c r="AO35" s="11">
        <v>46</v>
      </c>
      <c r="AP35" s="11">
        <v>38</v>
      </c>
      <c r="AQ35" s="11">
        <v>34</v>
      </c>
      <c r="AR35" s="11">
        <v>34</v>
      </c>
      <c r="AS35" s="11">
        <v>37</v>
      </c>
      <c r="AT35" s="11">
        <v>30</v>
      </c>
      <c r="AU35" s="11">
        <v>45</v>
      </c>
      <c r="AV35" s="11">
        <v>32</v>
      </c>
      <c r="AW35" s="11">
        <v>30</v>
      </c>
      <c r="AX35" s="11">
        <v>34</v>
      </c>
      <c r="AY35" s="11">
        <v>36</v>
      </c>
      <c r="AZ35" s="11">
        <v>37</v>
      </c>
      <c r="BA35" s="11">
        <v>31</v>
      </c>
      <c r="BB35" s="11">
        <v>30</v>
      </c>
      <c r="BC35" s="11">
        <v>32</v>
      </c>
      <c r="BD35" s="11">
        <v>32</v>
      </c>
      <c r="BE35" s="11">
        <v>35</v>
      </c>
      <c r="BF35" s="11">
        <v>33</v>
      </c>
      <c r="BG35" s="11">
        <v>35</v>
      </c>
      <c r="BH35" s="11">
        <v>29</v>
      </c>
      <c r="BI35" s="11">
        <v>42</v>
      </c>
      <c r="BJ35" s="11">
        <v>37</v>
      </c>
      <c r="BK35" s="11">
        <v>33</v>
      </c>
      <c r="BL35" s="11">
        <v>37</v>
      </c>
      <c r="BM35" s="11">
        <v>36</v>
      </c>
      <c r="BN35" s="11">
        <v>34</v>
      </c>
      <c r="BO35" s="11">
        <v>32</v>
      </c>
      <c r="BP35" s="11">
        <v>37</v>
      </c>
      <c r="BQ35" s="11">
        <v>34</v>
      </c>
      <c r="BR35" s="11">
        <v>31</v>
      </c>
      <c r="BS35" s="11">
        <v>37</v>
      </c>
      <c r="BT35" s="11">
        <v>28</v>
      </c>
      <c r="BU35" s="11">
        <v>27</v>
      </c>
      <c r="BV35" s="11">
        <v>31</v>
      </c>
      <c r="BW35" s="11">
        <v>35</v>
      </c>
      <c r="BX35" s="11">
        <v>35</v>
      </c>
      <c r="BY35" s="11">
        <v>39</v>
      </c>
      <c r="BZ35" s="11">
        <v>33</v>
      </c>
      <c r="CA35" s="11">
        <v>36</v>
      </c>
      <c r="CB35" s="11">
        <v>35</v>
      </c>
      <c r="CC35" s="11">
        <v>31</v>
      </c>
      <c r="CD35" s="11">
        <v>36</v>
      </c>
      <c r="CE35" s="11">
        <v>31</v>
      </c>
      <c r="CF35" s="11">
        <v>31</v>
      </c>
      <c r="CG35" s="11">
        <v>32</v>
      </c>
      <c r="CH35" s="11">
        <v>36</v>
      </c>
      <c r="CI35" s="11">
        <v>36</v>
      </c>
      <c r="CJ35" s="11">
        <v>31</v>
      </c>
      <c r="CK35" s="11">
        <v>35</v>
      </c>
      <c r="CL35" s="11">
        <v>34</v>
      </c>
      <c r="CM35" s="11">
        <v>28</v>
      </c>
      <c r="CN35" s="11">
        <v>34</v>
      </c>
      <c r="CO35" s="11">
        <v>30</v>
      </c>
      <c r="CP35" s="11">
        <v>38</v>
      </c>
      <c r="CQ35" s="11">
        <v>37</v>
      </c>
      <c r="CR35" s="11">
        <v>34</v>
      </c>
      <c r="CS35" s="11">
        <v>35</v>
      </c>
      <c r="CT35" s="11">
        <v>37</v>
      </c>
      <c r="CU35" s="11">
        <v>32</v>
      </c>
      <c r="CV35" s="11">
        <v>37</v>
      </c>
      <c r="CW35" s="11">
        <v>35</v>
      </c>
      <c r="CX35" s="11">
        <v>36</v>
      </c>
      <c r="CY35" s="11">
        <v>32</v>
      </c>
      <c r="CZ35" s="11">
        <v>33</v>
      </c>
      <c r="DA35" s="11">
        <v>38</v>
      </c>
    </row>
    <row r="36" spans="1:105" ht="12.75">
      <c r="A36" s="6">
        <v>0.035</v>
      </c>
      <c r="B36" s="7">
        <f t="shared" si="0"/>
        <v>36</v>
      </c>
      <c r="C36" s="8">
        <f>AVERAGE(F36:DA36)</f>
        <v>34.77</v>
      </c>
      <c r="D36" s="9">
        <f>SQRT(VARP(F36:DA36))*100/C36</f>
        <v>10.118234938765355</v>
      </c>
      <c r="E36" s="14">
        <f>C36/B36</f>
        <v>0.9658333333333334</v>
      </c>
      <c r="F36" s="11">
        <v>34</v>
      </c>
      <c r="G36" s="11">
        <v>32</v>
      </c>
      <c r="H36" s="11">
        <v>32</v>
      </c>
      <c r="I36" s="11">
        <v>32</v>
      </c>
      <c r="J36" s="11">
        <v>34</v>
      </c>
      <c r="K36" s="11">
        <v>31</v>
      </c>
      <c r="L36" s="11">
        <v>38</v>
      </c>
      <c r="M36" s="11">
        <v>35</v>
      </c>
      <c r="N36" s="11">
        <v>36</v>
      </c>
      <c r="O36" s="11">
        <v>31</v>
      </c>
      <c r="P36" s="11">
        <v>30</v>
      </c>
      <c r="Q36" s="11">
        <v>32</v>
      </c>
      <c r="R36" s="11">
        <v>37</v>
      </c>
      <c r="S36" s="11">
        <v>41</v>
      </c>
      <c r="T36" s="11">
        <v>35</v>
      </c>
      <c r="U36" s="11">
        <v>40</v>
      </c>
      <c r="V36" s="11">
        <v>33</v>
      </c>
      <c r="W36" s="11">
        <v>32</v>
      </c>
      <c r="X36" s="11">
        <v>35</v>
      </c>
      <c r="Y36" s="11">
        <v>37</v>
      </c>
      <c r="Z36" s="11">
        <v>40</v>
      </c>
      <c r="AA36" s="11">
        <v>37</v>
      </c>
      <c r="AB36" s="11">
        <v>34</v>
      </c>
      <c r="AC36" s="11">
        <v>35</v>
      </c>
      <c r="AD36" s="11">
        <v>33</v>
      </c>
      <c r="AE36" s="11">
        <v>36</v>
      </c>
      <c r="AF36" s="11">
        <v>33</v>
      </c>
      <c r="AG36" s="11">
        <v>38</v>
      </c>
      <c r="AH36" s="11">
        <v>33</v>
      </c>
      <c r="AI36" s="11">
        <v>33</v>
      </c>
      <c r="AJ36" s="11">
        <v>35</v>
      </c>
      <c r="AK36" s="11">
        <v>29</v>
      </c>
      <c r="AL36" s="11">
        <v>33</v>
      </c>
      <c r="AM36" s="11">
        <v>28</v>
      </c>
      <c r="AN36" s="11">
        <v>35</v>
      </c>
      <c r="AO36" s="11">
        <v>46</v>
      </c>
      <c r="AP36" s="11">
        <v>39</v>
      </c>
      <c r="AQ36" s="11">
        <v>34</v>
      </c>
      <c r="AR36" s="11">
        <v>35</v>
      </c>
      <c r="AS36" s="11">
        <v>37</v>
      </c>
      <c r="AT36" s="11">
        <v>30</v>
      </c>
      <c r="AU36" s="11">
        <v>47</v>
      </c>
      <c r="AV36" s="11">
        <v>32</v>
      </c>
      <c r="AW36" s="11">
        <v>30</v>
      </c>
      <c r="AX36" s="11">
        <v>34</v>
      </c>
      <c r="AY36" s="11">
        <v>37</v>
      </c>
      <c r="AZ36" s="11">
        <v>37</v>
      </c>
      <c r="BA36" s="11">
        <v>32</v>
      </c>
      <c r="BB36" s="11">
        <v>30</v>
      </c>
      <c r="BC36" s="11">
        <v>34</v>
      </c>
      <c r="BD36" s="11">
        <v>32</v>
      </c>
      <c r="BE36" s="11">
        <v>36</v>
      </c>
      <c r="BF36" s="11">
        <v>33</v>
      </c>
      <c r="BG36" s="11">
        <v>35</v>
      </c>
      <c r="BH36" s="11">
        <v>30</v>
      </c>
      <c r="BI36" s="11">
        <v>43</v>
      </c>
      <c r="BJ36" s="11">
        <v>38</v>
      </c>
      <c r="BK36" s="11">
        <v>33</v>
      </c>
      <c r="BL36" s="11">
        <v>39</v>
      </c>
      <c r="BM36" s="11">
        <v>34</v>
      </c>
      <c r="BN36" s="11">
        <v>34</v>
      </c>
      <c r="BO36" s="11">
        <v>34</v>
      </c>
      <c r="BP36" s="11">
        <v>39</v>
      </c>
      <c r="BQ36" s="11">
        <v>35</v>
      </c>
      <c r="BR36" s="11">
        <v>32</v>
      </c>
      <c r="BS36" s="11">
        <v>39</v>
      </c>
      <c r="BT36" s="11">
        <v>29</v>
      </c>
      <c r="BU36" s="11">
        <v>28</v>
      </c>
      <c r="BV36" s="11">
        <v>32</v>
      </c>
      <c r="BW36" s="11">
        <v>35</v>
      </c>
      <c r="BX36" s="11">
        <v>37</v>
      </c>
      <c r="BY36" s="11">
        <v>40</v>
      </c>
      <c r="BZ36" s="11">
        <v>34</v>
      </c>
      <c r="CA36" s="11">
        <v>38</v>
      </c>
      <c r="CB36" s="11">
        <v>36</v>
      </c>
      <c r="CC36" s="11">
        <v>33</v>
      </c>
      <c r="CD36" s="11">
        <v>37</v>
      </c>
      <c r="CE36" s="11">
        <v>31</v>
      </c>
      <c r="CF36" s="11">
        <v>32</v>
      </c>
      <c r="CG36" s="11">
        <v>33</v>
      </c>
      <c r="CH36" s="11">
        <v>36</v>
      </c>
      <c r="CI36" s="11">
        <v>36</v>
      </c>
      <c r="CJ36" s="11">
        <v>31</v>
      </c>
      <c r="CK36" s="11">
        <v>36</v>
      </c>
      <c r="CL36" s="11">
        <v>37</v>
      </c>
      <c r="CM36" s="11">
        <v>28</v>
      </c>
      <c r="CN36" s="11">
        <v>35</v>
      </c>
      <c r="CO36" s="11">
        <v>31</v>
      </c>
      <c r="CP36" s="11">
        <v>40</v>
      </c>
      <c r="CQ36" s="11">
        <v>37</v>
      </c>
      <c r="CR36" s="11">
        <v>35</v>
      </c>
      <c r="CS36" s="11">
        <v>37</v>
      </c>
      <c r="CT36" s="11">
        <v>38</v>
      </c>
      <c r="CU36" s="11">
        <v>32</v>
      </c>
      <c r="CV36" s="11">
        <v>38</v>
      </c>
      <c r="CW36" s="11">
        <v>35</v>
      </c>
      <c r="CX36" s="11">
        <v>36</v>
      </c>
      <c r="CY36" s="11">
        <v>32</v>
      </c>
      <c r="CZ36" s="11">
        <v>34</v>
      </c>
      <c r="DA36" s="11">
        <v>39</v>
      </c>
    </row>
    <row r="37" spans="1:105" ht="12.75">
      <c r="A37" s="6">
        <v>0.036</v>
      </c>
      <c r="B37" s="7">
        <f t="shared" si="0"/>
        <v>37</v>
      </c>
      <c r="C37" s="8">
        <f>AVERAGE(F37:DA37)</f>
        <v>35.81</v>
      </c>
      <c r="D37" s="9">
        <f>SQRT(VARP(F37:DA37))*100/C37</f>
        <v>9.727380062527612</v>
      </c>
      <c r="E37" s="14">
        <f>C37/B37</f>
        <v>0.9678378378378379</v>
      </c>
      <c r="F37" s="11">
        <v>34</v>
      </c>
      <c r="G37" s="11">
        <v>35</v>
      </c>
      <c r="H37" s="11">
        <v>33</v>
      </c>
      <c r="I37" s="11">
        <v>33</v>
      </c>
      <c r="J37" s="11">
        <v>35</v>
      </c>
      <c r="K37" s="11">
        <v>33</v>
      </c>
      <c r="L37" s="11">
        <v>38</v>
      </c>
      <c r="M37" s="11">
        <v>37</v>
      </c>
      <c r="N37" s="11">
        <v>36</v>
      </c>
      <c r="O37" s="11">
        <v>31</v>
      </c>
      <c r="P37" s="11">
        <v>30</v>
      </c>
      <c r="Q37" s="11">
        <v>33</v>
      </c>
      <c r="R37" s="11">
        <v>38</v>
      </c>
      <c r="S37" s="11">
        <v>42</v>
      </c>
      <c r="T37" s="11">
        <v>37</v>
      </c>
      <c r="U37" s="11">
        <v>40</v>
      </c>
      <c r="V37" s="11">
        <v>35</v>
      </c>
      <c r="W37" s="11">
        <v>33</v>
      </c>
      <c r="X37" s="11">
        <v>35</v>
      </c>
      <c r="Y37" s="11">
        <v>38</v>
      </c>
      <c r="Z37" s="11">
        <v>40</v>
      </c>
      <c r="AA37" s="11">
        <v>39</v>
      </c>
      <c r="AB37" s="11">
        <v>34</v>
      </c>
      <c r="AC37" s="11">
        <v>36</v>
      </c>
      <c r="AD37" s="11">
        <v>34</v>
      </c>
      <c r="AE37" s="11">
        <v>36</v>
      </c>
      <c r="AF37" s="11">
        <v>34</v>
      </c>
      <c r="AG37" s="11">
        <v>39</v>
      </c>
      <c r="AH37" s="11">
        <v>34</v>
      </c>
      <c r="AI37" s="11">
        <v>36</v>
      </c>
      <c r="AJ37" s="11">
        <v>37</v>
      </c>
      <c r="AK37" s="11">
        <v>30</v>
      </c>
      <c r="AL37" s="11">
        <v>34</v>
      </c>
      <c r="AM37" s="11">
        <v>30</v>
      </c>
      <c r="AN37" s="11">
        <v>37</v>
      </c>
      <c r="AO37" s="11">
        <v>48</v>
      </c>
      <c r="AP37" s="11">
        <v>39</v>
      </c>
      <c r="AQ37" s="11">
        <v>34</v>
      </c>
      <c r="AR37" s="11">
        <v>35</v>
      </c>
      <c r="AS37" s="11">
        <v>38</v>
      </c>
      <c r="AT37" s="11">
        <v>31</v>
      </c>
      <c r="AU37" s="11">
        <v>48</v>
      </c>
      <c r="AV37" s="11">
        <v>32</v>
      </c>
      <c r="AW37" s="11">
        <v>31</v>
      </c>
      <c r="AX37" s="11">
        <v>36</v>
      </c>
      <c r="AY37" s="11">
        <v>39</v>
      </c>
      <c r="AZ37" s="11">
        <v>37</v>
      </c>
      <c r="BA37" s="11">
        <v>34</v>
      </c>
      <c r="BB37" s="11">
        <v>31</v>
      </c>
      <c r="BC37" s="11">
        <v>35</v>
      </c>
      <c r="BD37" s="11">
        <v>32</v>
      </c>
      <c r="BE37" s="11">
        <v>37</v>
      </c>
      <c r="BF37" s="11">
        <v>34</v>
      </c>
      <c r="BG37" s="11">
        <v>35</v>
      </c>
      <c r="BH37" s="11">
        <v>33</v>
      </c>
      <c r="BI37" s="11">
        <v>44</v>
      </c>
      <c r="BJ37" s="11">
        <v>40</v>
      </c>
      <c r="BK37" s="11">
        <v>37</v>
      </c>
      <c r="BL37" s="11">
        <v>41</v>
      </c>
      <c r="BM37" s="11">
        <v>35</v>
      </c>
      <c r="BN37" s="11">
        <v>36</v>
      </c>
      <c r="BO37" s="11">
        <v>34</v>
      </c>
      <c r="BP37" s="11">
        <v>40</v>
      </c>
      <c r="BQ37" s="11">
        <v>36</v>
      </c>
      <c r="BR37" s="11">
        <v>34</v>
      </c>
      <c r="BS37" s="11">
        <v>39</v>
      </c>
      <c r="BT37" s="11">
        <v>30</v>
      </c>
      <c r="BU37" s="11">
        <v>28</v>
      </c>
      <c r="BV37" s="11">
        <v>33</v>
      </c>
      <c r="BW37" s="11">
        <v>35</v>
      </c>
      <c r="BX37" s="11">
        <v>37</v>
      </c>
      <c r="BY37" s="11">
        <v>41</v>
      </c>
      <c r="BZ37" s="11">
        <v>36</v>
      </c>
      <c r="CA37" s="11">
        <v>40</v>
      </c>
      <c r="CB37" s="11">
        <v>37</v>
      </c>
      <c r="CC37" s="11">
        <v>35</v>
      </c>
      <c r="CD37" s="11">
        <v>37</v>
      </c>
      <c r="CE37" s="11">
        <v>33</v>
      </c>
      <c r="CF37" s="11">
        <v>34</v>
      </c>
      <c r="CG37" s="11">
        <v>33</v>
      </c>
      <c r="CH37" s="11">
        <v>38</v>
      </c>
      <c r="CI37" s="11">
        <v>37</v>
      </c>
      <c r="CJ37" s="11">
        <v>32</v>
      </c>
      <c r="CK37" s="11">
        <v>37</v>
      </c>
      <c r="CL37" s="11">
        <v>37</v>
      </c>
      <c r="CM37" s="11">
        <v>29</v>
      </c>
      <c r="CN37" s="11">
        <v>36</v>
      </c>
      <c r="CO37" s="11">
        <v>32</v>
      </c>
      <c r="CP37" s="11">
        <v>40</v>
      </c>
      <c r="CQ37" s="11">
        <v>37</v>
      </c>
      <c r="CR37" s="11">
        <v>36</v>
      </c>
      <c r="CS37" s="11">
        <v>37</v>
      </c>
      <c r="CT37" s="11">
        <v>39</v>
      </c>
      <c r="CU37" s="11">
        <v>34</v>
      </c>
      <c r="CV37" s="11">
        <v>38</v>
      </c>
      <c r="CW37" s="11">
        <v>35</v>
      </c>
      <c r="CX37" s="11">
        <v>38</v>
      </c>
      <c r="CY37" s="11">
        <v>35</v>
      </c>
      <c r="CZ37" s="11">
        <v>34</v>
      </c>
      <c r="DA37" s="11">
        <v>40</v>
      </c>
    </row>
    <row r="38" spans="1:105" ht="12.75">
      <c r="A38" s="6">
        <v>0.037</v>
      </c>
      <c r="B38" s="7">
        <f t="shared" si="0"/>
        <v>38</v>
      </c>
      <c r="C38" s="8">
        <f>AVERAGE(F38:DA38)</f>
        <v>36.74</v>
      </c>
      <c r="D38" s="9">
        <f>SQRT(VARP(F38:DA38))*100/C38</f>
        <v>9.46492332989141</v>
      </c>
      <c r="E38" s="14">
        <f>C38/B38</f>
        <v>0.966842105263158</v>
      </c>
      <c r="F38" s="11">
        <v>34</v>
      </c>
      <c r="G38" s="11">
        <v>38</v>
      </c>
      <c r="H38" s="11">
        <v>34</v>
      </c>
      <c r="I38" s="11">
        <v>33</v>
      </c>
      <c r="J38" s="11">
        <v>35</v>
      </c>
      <c r="K38" s="11">
        <v>36</v>
      </c>
      <c r="L38" s="11">
        <v>39</v>
      </c>
      <c r="M38" s="11">
        <v>39</v>
      </c>
      <c r="N38" s="11">
        <v>39</v>
      </c>
      <c r="O38" s="11">
        <v>33</v>
      </c>
      <c r="P38" s="11">
        <v>32</v>
      </c>
      <c r="Q38" s="11">
        <v>35</v>
      </c>
      <c r="R38" s="11">
        <v>39</v>
      </c>
      <c r="S38" s="11">
        <v>43</v>
      </c>
      <c r="T38" s="11">
        <v>38</v>
      </c>
      <c r="U38" s="11">
        <v>40</v>
      </c>
      <c r="V38" s="11">
        <v>36</v>
      </c>
      <c r="W38" s="11">
        <v>35</v>
      </c>
      <c r="X38" s="11">
        <v>35</v>
      </c>
      <c r="Y38" s="11">
        <v>38</v>
      </c>
      <c r="Z38" s="11">
        <v>40</v>
      </c>
      <c r="AA38" s="11">
        <v>40</v>
      </c>
      <c r="AB38" s="11">
        <v>35</v>
      </c>
      <c r="AC38" s="11">
        <v>37</v>
      </c>
      <c r="AD38" s="11">
        <v>34</v>
      </c>
      <c r="AE38" s="11">
        <v>36</v>
      </c>
      <c r="AF38" s="11">
        <v>35</v>
      </c>
      <c r="AG38" s="11">
        <v>39</v>
      </c>
      <c r="AH38" s="11">
        <v>35</v>
      </c>
      <c r="AI38" s="11">
        <v>36</v>
      </c>
      <c r="AJ38" s="11">
        <v>37</v>
      </c>
      <c r="AK38" s="11">
        <v>31</v>
      </c>
      <c r="AL38" s="11">
        <v>36</v>
      </c>
      <c r="AM38" s="11">
        <v>31</v>
      </c>
      <c r="AN38" s="11">
        <v>37</v>
      </c>
      <c r="AO38" s="11">
        <v>50</v>
      </c>
      <c r="AP38" s="11">
        <v>39</v>
      </c>
      <c r="AQ38" s="11">
        <v>34</v>
      </c>
      <c r="AR38" s="11">
        <v>36</v>
      </c>
      <c r="AS38" s="11">
        <v>39</v>
      </c>
      <c r="AT38" s="11">
        <v>33</v>
      </c>
      <c r="AU38" s="11">
        <v>49</v>
      </c>
      <c r="AV38" s="11">
        <v>32</v>
      </c>
      <c r="AW38" s="11">
        <v>33</v>
      </c>
      <c r="AX38" s="11">
        <v>34</v>
      </c>
      <c r="AY38" s="11">
        <v>41</v>
      </c>
      <c r="AZ38" s="11">
        <v>38</v>
      </c>
      <c r="BA38" s="11">
        <v>34</v>
      </c>
      <c r="BB38" s="11">
        <v>38</v>
      </c>
      <c r="BC38" s="11">
        <v>36</v>
      </c>
      <c r="BD38" s="11">
        <v>32</v>
      </c>
      <c r="BE38" s="11">
        <v>38</v>
      </c>
      <c r="BF38" s="11">
        <v>35</v>
      </c>
      <c r="BG38" s="11">
        <v>36</v>
      </c>
      <c r="BH38" s="11">
        <v>35</v>
      </c>
      <c r="BI38" s="11">
        <v>44</v>
      </c>
      <c r="BJ38" s="11">
        <v>40</v>
      </c>
      <c r="BK38" s="11">
        <v>38</v>
      </c>
      <c r="BL38" s="11">
        <v>42</v>
      </c>
      <c r="BM38" s="11">
        <v>37</v>
      </c>
      <c r="BN38" s="11">
        <v>37</v>
      </c>
      <c r="BO38" s="11">
        <v>34</v>
      </c>
      <c r="BP38" s="11">
        <v>41</v>
      </c>
      <c r="BQ38" s="11">
        <v>36</v>
      </c>
      <c r="BR38" s="11">
        <v>36</v>
      </c>
      <c r="BS38" s="11">
        <v>40</v>
      </c>
      <c r="BT38" s="11">
        <v>30</v>
      </c>
      <c r="BU38" s="11">
        <v>29</v>
      </c>
      <c r="BV38" s="11">
        <v>35</v>
      </c>
      <c r="BW38" s="11">
        <v>36</v>
      </c>
      <c r="BX38" s="11">
        <v>37</v>
      </c>
      <c r="BY38" s="11">
        <v>42</v>
      </c>
      <c r="BZ38" s="11">
        <v>38</v>
      </c>
      <c r="CA38" s="11">
        <v>41</v>
      </c>
      <c r="CB38" s="11">
        <v>37</v>
      </c>
      <c r="CC38" s="11">
        <v>36</v>
      </c>
      <c r="CD38" s="11">
        <v>34</v>
      </c>
      <c r="CE38" s="11">
        <v>33</v>
      </c>
      <c r="CF38" s="11">
        <v>35</v>
      </c>
      <c r="CG38" s="11">
        <v>33</v>
      </c>
      <c r="CH38" s="11">
        <v>40</v>
      </c>
      <c r="CI38" s="11">
        <v>37</v>
      </c>
      <c r="CJ38" s="11">
        <v>34</v>
      </c>
      <c r="CK38" s="11">
        <v>39</v>
      </c>
      <c r="CL38" s="11">
        <v>38</v>
      </c>
      <c r="CM38" s="11">
        <v>29</v>
      </c>
      <c r="CN38" s="11">
        <v>36</v>
      </c>
      <c r="CO38" s="11">
        <v>34</v>
      </c>
      <c r="CP38" s="11">
        <v>40</v>
      </c>
      <c r="CQ38" s="11">
        <v>38</v>
      </c>
      <c r="CR38" s="11">
        <v>38</v>
      </c>
      <c r="CS38" s="11">
        <v>39</v>
      </c>
      <c r="CT38" s="11">
        <v>40</v>
      </c>
      <c r="CU38" s="11">
        <v>35</v>
      </c>
      <c r="CV38" s="11">
        <v>39</v>
      </c>
      <c r="CW38" s="11">
        <v>35</v>
      </c>
      <c r="CX38" s="11">
        <v>38</v>
      </c>
      <c r="CY38" s="11">
        <v>36</v>
      </c>
      <c r="CZ38" s="11">
        <v>35</v>
      </c>
      <c r="DA38" s="11">
        <v>41</v>
      </c>
    </row>
    <row r="39" spans="1:105" ht="12.75">
      <c r="A39" s="6">
        <v>0.038</v>
      </c>
      <c r="B39" s="7">
        <f t="shared" si="0"/>
        <v>39</v>
      </c>
      <c r="C39" s="8">
        <f>AVERAGE(F39:DA39)</f>
        <v>37.63</v>
      </c>
      <c r="D39" s="9">
        <f>SQRT(VARP(F39:DA39))*100/C39</f>
        <v>9.325013838222107</v>
      </c>
      <c r="E39" s="14">
        <f>C39/B39</f>
        <v>0.964871794871795</v>
      </c>
      <c r="F39" s="11">
        <v>37</v>
      </c>
      <c r="G39" s="11">
        <v>38</v>
      </c>
      <c r="H39" s="11">
        <v>35</v>
      </c>
      <c r="I39" s="11">
        <v>34</v>
      </c>
      <c r="J39" s="11">
        <v>35</v>
      </c>
      <c r="K39" s="11">
        <v>37</v>
      </c>
      <c r="L39" s="11">
        <v>41</v>
      </c>
      <c r="M39" s="11">
        <v>39</v>
      </c>
      <c r="N39" s="11">
        <v>42</v>
      </c>
      <c r="O39" s="11">
        <v>36</v>
      </c>
      <c r="P39" s="11">
        <v>32</v>
      </c>
      <c r="Q39" s="11">
        <v>36</v>
      </c>
      <c r="R39" s="11">
        <v>41</v>
      </c>
      <c r="S39" s="11">
        <v>43</v>
      </c>
      <c r="T39" s="11">
        <v>38</v>
      </c>
      <c r="U39" s="11">
        <v>40</v>
      </c>
      <c r="V39" s="11">
        <v>37</v>
      </c>
      <c r="W39" s="11">
        <v>38</v>
      </c>
      <c r="X39" s="11">
        <v>36</v>
      </c>
      <c r="Y39" s="11">
        <v>39</v>
      </c>
      <c r="Z39" s="11">
        <v>38</v>
      </c>
      <c r="AA39" s="11">
        <v>42</v>
      </c>
      <c r="AB39" s="11">
        <v>36</v>
      </c>
      <c r="AC39" s="11">
        <v>43</v>
      </c>
      <c r="AD39" s="11">
        <v>35</v>
      </c>
      <c r="AE39" s="11">
        <v>37</v>
      </c>
      <c r="AF39" s="11">
        <v>36</v>
      </c>
      <c r="AG39" s="11">
        <v>42</v>
      </c>
      <c r="AH39" s="11">
        <v>37</v>
      </c>
      <c r="AI39" s="11">
        <v>38</v>
      </c>
      <c r="AJ39" s="11">
        <v>37</v>
      </c>
      <c r="AK39" s="11">
        <v>32</v>
      </c>
      <c r="AL39" s="11">
        <v>36</v>
      </c>
      <c r="AM39" s="11">
        <v>33</v>
      </c>
      <c r="AN39" s="11">
        <v>38</v>
      </c>
      <c r="AO39" s="11">
        <v>52</v>
      </c>
      <c r="AP39" s="11">
        <v>40</v>
      </c>
      <c r="AQ39" s="11">
        <v>35</v>
      </c>
      <c r="AR39" s="11">
        <v>37</v>
      </c>
      <c r="AS39" s="11">
        <v>41</v>
      </c>
      <c r="AT39" s="11">
        <v>33</v>
      </c>
      <c r="AU39" s="11">
        <v>49</v>
      </c>
      <c r="AV39" s="11">
        <v>32</v>
      </c>
      <c r="AW39" s="11">
        <v>36</v>
      </c>
      <c r="AX39" s="11">
        <v>34</v>
      </c>
      <c r="AY39" s="11">
        <v>43</v>
      </c>
      <c r="AZ39" s="11">
        <v>38</v>
      </c>
      <c r="BA39" s="11">
        <v>35</v>
      </c>
      <c r="BB39" s="11">
        <v>38</v>
      </c>
      <c r="BC39" s="11">
        <v>37</v>
      </c>
      <c r="BD39" s="11">
        <v>32</v>
      </c>
      <c r="BE39" s="11">
        <v>40</v>
      </c>
      <c r="BF39" s="11">
        <v>35</v>
      </c>
      <c r="BG39" s="11">
        <v>37</v>
      </c>
      <c r="BH39" s="11">
        <v>35</v>
      </c>
      <c r="BI39" s="11">
        <v>44</v>
      </c>
      <c r="BJ39" s="11">
        <v>41</v>
      </c>
      <c r="BK39" s="11">
        <v>39</v>
      </c>
      <c r="BL39" s="11">
        <v>43</v>
      </c>
      <c r="BM39" s="11">
        <v>37</v>
      </c>
      <c r="BN39" s="11">
        <v>37</v>
      </c>
      <c r="BO39" s="11">
        <v>34</v>
      </c>
      <c r="BP39" s="11">
        <v>41</v>
      </c>
      <c r="BQ39" s="11">
        <v>37</v>
      </c>
      <c r="BR39" s="11">
        <v>37</v>
      </c>
      <c r="BS39" s="11">
        <v>42</v>
      </c>
      <c r="BT39" s="11">
        <v>33</v>
      </c>
      <c r="BU39" s="11">
        <v>29</v>
      </c>
      <c r="BV39" s="11">
        <v>36</v>
      </c>
      <c r="BW39" s="11">
        <v>37</v>
      </c>
      <c r="BX39" s="11">
        <v>37</v>
      </c>
      <c r="BY39" s="11">
        <v>42</v>
      </c>
      <c r="BZ39" s="11">
        <v>38</v>
      </c>
      <c r="CA39" s="11">
        <v>42</v>
      </c>
      <c r="CB39" s="11">
        <v>39</v>
      </c>
      <c r="CC39" s="11">
        <v>36</v>
      </c>
      <c r="CD39" s="11">
        <v>36</v>
      </c>
      <c r="CE39" s="11">
        <v>35</v>
      </c>
      <c r="CF39" s="11">
        <v>34</v>
      </c>
      <c r="CG39" s="11">
        <v>35</v>
      </c>
      <c r="CH39" s="11">
        <v>40</v>
      </c>
      <c r="CI39" s="11">
        <v>37</v>
      </c>
      <c r="CJ39" s="11">
        <v>35</v>
      </c>
      <c r="CK39" s="11">
        <v>39</v>
      </c>
      <c r="CL39" s="11">
        <v>38</v>
      </c>
      <c r="CM39" s="11">
        <v>31</v>
      </c>
      <c r="CN39" s="11">
        <v>36</v>
      </c>
      <c r="CO39" s="11">
        <v>36</v>
      </c>
      <c r="CP39" s="11">
        <v>42</v>
      </c>
      <c r="CQ39" s="11">
        <v>39</v>
      </c>
      <c r="CR39" s="11">
        <v>38</v>
      </c>
      <c r="CS39" s="11">
        <v>40</v>
      </c>
      <c r="CT39" s="11">
        <v>40</v>
      </c>
      <c r="CU39" s="11">
        <v>36</v>
      </c>
      <c r="CV39" s="11">
        <v>40</v>
      </c>
      <c r="CW39" s="11">
        <v>35</v>
      </c>
      <c r="CX39" s="11">
        <v>40</v>
      </c>
      <c r="CY39" s="11">
        <v>36</v>
      </c>
      <c r="CZ39" s="11">
        <v>36</v>
      </c>
      <c r="DA39" s="11">
        <v>35</v>
      </c>
    </row>
    <row r="40" spans="1:105" ht="12.75">
      <c r="A40" s="6">
        <v>0.039</v>
      </c>
      <c r="B40" s="7">
        <f t="shared" si="0"/>
        <v>40</v>
      </c>
      <c r="C40" s="8">
        <f>AVERAGE(F40:DA40)</f>
        <v>38.44</v>
      </c>
      <c r="D40" s="9">
        <f>SQRT(VARP(F40:DA40))*100/C40</f>
        <v>9.16303848605674</v>
      </c>
      <c r="E40" s="14">
        <f>C40/B40</f>
        <v>0.961</v>
      </c>
      <c r="F40" s="11">
        <v>38</v>
      </c>
      <c r="G40" s="11">
        <v>39</v>
      </c>
      <c r="H40" s="11">
        <v>35</v>
      </c>
      <c r="I40" s="11">
        <v>34</v>
      </c>
      <c r="J40" s="11">
        <v>36</v>
      </c>
      <c r="K40" s="11">
        <v>37</v>
      </c>
      <c r="L40" s="11">
        <v>42</v>
      </c>
      <c r="M40" s="11">
        <v>40</v>
      </c>
      <c r="N40" s="11">
        <v>42</v>
      </c>
      <c r="O40" s="11">
        <v>37</v>
      </c>
      <c r="P40" s="11">
        <v>32</v>
      </c>
      <c r="Q40" s="11">
        <v>37</v>
      </c>
      <c r="R40" s="11">
        <v>41</v>
      </c>
      <c r="S40" s="11">
        <v>43</v>
      </c>
      <c r="T40" s="11">
        <v>39</v>
      </c>
      <c r="U40" s="11">
        <v>41</v>
      </c>
      <c r="V40" s="11">
        <v>38</v>
      </c>
      <c r="W40" s="11">
        <v>38</v>
      </c>
      <c r="X40" s="11">
        <v>37</v>
      </c>
      <c r="Y40" s="11">
        <v>39</v>
      </c>
      <c r="Z40" s="11">
        <v>40</v>
      </c>
      <c r="AA40" s="11">
        <v>42</v>
      </c>
      <c r="AB40" s="11">
        <v>37</v>
      </c>
      <c r="AC40" s="11">
        <v>43</v>
      </c>
      <c r="AD40" s="11">
        <v>37</v>
      </c>
      <c r="AE40" s="11">
        <v>38</v>
      </c>
      <c r="AF40" s="11">
        <v>37</v>
      </c>
      <c r="AG40" s="11">
        <v>42</v>
      </c>
      <c r="AH40" s="11">
        <v>37</v>
      </c>
      <c r="AI40" s="11">
        <v>38</v>
      </c>
      <c r="AJ40" s="11">
        <v>37</v>
      </c>
      <c r="AK40" s="11">
        <v>32</v>
      </c>
      <c r="AL40" s="11">
        <v>37</v>
      </c>
      <c r="AM40" s="11">
        <v>33</v>
      </c>
      <c r="AN40" s="11">
        <v>40</v>
      </c>
      <c r="AO40" s="11">
        <v>53</v>
      </c>
      <c r="AP40" s="11">
        <v>36</v>
      </c>
      <c r="AQ40" s="11">
        <v>37</v>
      </c>
      <c r="AR40" s="11">
        <v>43</v>
      </c>
      <c r="AS40" s="11">
        <v>43</v>
      </c>
      <c r="AT40" s="11">
        <v>33</v>
      </c>
      <c r="AU40" s="11">
        <v>51</v>
      </c>
      <c r="AV40" s="11">
        <v>34</v>
      </c>
      <c r="AW40" s="11">
        <v>37</v>
      </c>
      <c r="AX40" s="11">
        <v>34</v>
      </c>
      <c r="AY40" s="11">
        <v>44</v>
      </c>
      <c r="AZ40" s="11">
        <v>38</v>
      </c>
      <c r="BA40" s="11">
        <v>37</v>
      </c>
      <c r="BB40" s="11">
        <v>39</v>
      </c>
      <c r="BC40" s="11">
        <v>37</v>
      </c>
      <c r="BD40" s="11">
        <v>36</v>
      </c>
      <c r="BE40" s="11">
        <v>41</v>
      </c>
      <c r="BF40" s="11">
        <v>36</v>
      </c>
      <c r="BG40" s="11">
        <v>38</v>
      </c>
      <c r="BH40" s="11">
        <v>36</v>
      </c>
      <c r="BI40" s="11">
        <v>42</v>
      </c>
      <c r="BJ40" s="11">
        <v>42</v>
      </c>
      <c r="BK40" s="11">
        <v>41</v>
      </c>
      <c r="BL40" s="11">
        <v>43</v>
      </c>
      <c r="BM40" s="11">
        <v>38</v>
      </c>
      <c r="BN40" s="11">
        <v>38</v>
      </c>
      <c r="BO40" s="11">
        <v>34</v>
      </c>
      <c r="BP40" s="11">
        <v>41</v>
      </c>
      <c r="BQ40" s="11">
        <v>38</v>
      </c>
      <c r="BR40" s="11">
        <v>38</v>
      </c>
      <c r="BS40" s="11">
        <v>43</v>
      </c>
      <c r="BT40" s="11">
        <v>35</v>
      </c>
      <c r="BU40" s="11">
        <v>29</v>
      </c>
      <c r="BV40" s="11">
        <v>36</v>
      </c>
      <c r="BW40" s="11">
        <v>38</v>
      </c>
      <c r="BX40" s="11">
        <v>38</v>
      </c>
      <c r="BY40" s="11">
        <v>42</v>
      </c>
      <c r="BZ40" s="11">
        <v>39</v>
      </c>
      <c r="CA40" s="11">
        <v>44</v>
      </c>
      <c r="CB40" s="11">
        <v>40</v>
      </c>
      <c r="CC40" s="11">
        <v>36</v>
      </c>
      <c r="CD40" s="11">
        <v>39</v>
      </c>
      <c r="CE40" s="11">
        <v>35</v>
      </c>
      <c r="CF40" s="11">
        <v>35</v>
      </c>
      <c r="CG40" s="11">
        <v>37</v>
      </c>
      <c r="CH40" s="11">
        <v>42</v>
      </c>
      <c r="CI40" s="11">
        <v>38</v>
      </c>
      <c r="CJ40" s="11">
        <v>36</v>
      </c>
      <c r="CK40" s="11">
        <v>39</v>
      </c>
      <c r="CL40" s="11">
        <v>39</v>
      </c>
      <c r="CM40" s="11">
        <v>32</v>
      </c>
      <c r="CN40" s="11">
        <v>39</v>
      </c>
      <c r="CO40" s="11">
        <v>36</v>
      </c>
      <c r="CP40" s="11">
        <v>42</v>
      </c>
      <c r="CQ40" s="11">
        <v>40</v>
      </c>
      <c r="CR40" s="11">
        <v>39</v>
      </c>
      <c r="CS40" s="11">
        <v>41</v>
      </c>
      <c r="CT40" s="11">
        <v>40</v>
      </c>
      <c r="CU40" s="11">
        <v>36</v>
      </c>
      <c r="CV40" s="11">
        <v>40</v>
      </c>
      <c r="CW40" s="11">
        <v>36</v>
      </c>
      <c r="CX40" s="11">
        <v>40</v>
      </c>
      <c r="CY40" s="11">
        <v>36</v>
      </c>
      <c r="CZ40" s="11">
        <v>37</v>
      </c>
      <c r="DA40" s="11">
        <v>37</v>
      </c>
    </row>
    <row r="41" spans="1:105" ht="12.75">
      <c r="A41" s="6">
        <v>0.04</v>
      </c>
      <c r="B41" s="7">
        <f t="shared" si="0"/>
        <v>41</v>
      </c>
      <c r="C41" s="8">
        <f>AVERAGE(F41:DA41)</f>
        <v>39.25</v>
      </c>
      <c r="D41" s="9">
        <f>SQRT(VARP(F41:DA41))*100/C41</f>
        <v>9.349832507894272</v>
      </c>
      <c r="E41" s="14">
        <f>C41/B41</f>
        <v>0.9573170731707317</v>
      </c>
      <c r="F41" s="11">
        <v>39</v>
      </c>
      <c r="G41" s="11">
        <v>40</v>
      </c>
      <c r="H41" s="11">
        <v>35</v>
      </c>
      <c r="I41" s="11">
        <v>39</v>
      </c>
      <c r="J41" s="11">
        <v>38</v>
      </c>
      <c r="K41" s="11">
        <v>37</v>
      </c>
      <c r="L41" s="11">
        <v>44</v>
      </c>
      <c r="M41" s="11">
        <v>40</v>
      </c>
      <c r="N41" s="11">
        <v>42</v>
      </c>
      <c r="O41" s="11">
        <v>37</v>
      </c>
      <c r="P41" s="11">
        <v>33</v>
      </c>
      <c r="Q41" s="11">
        <v>37</v>
      </c>
      <c r="R41" s="11">
        <v>41</v>
      </c>
      <c r="S41" s="11">
        <v>45</v>
      </c>
      <c r="T41" s="11">
        <v>39</v>
      </c>
      <c r="U41" s="11">
        <v>42</v>
      </c>
      <c r="V41" s="11">
        <v>39</v>
      </c>
      <c r="W41" s="11">
        <v>39</v>
      </c>
      <c r="X41" s="11">
        <v>39</v>
      </c>
      <c r="Y41" s="11">
        <v>40</v>
      </c>
      <c r="Z41" s="11">
        <v>42</v>
      </c>
      <c r="AA41" s="11">
        <v>42</v>
      </c>
      <c r="AB41" s="11">
        <v>37</v>
      </c>
      <c r="AC41" s="11">
        <v>44</v>
      </c>
      <c r="AD41" s="11">
        <v>38</v>
      </c>
      <c r="AE41" s="11">
        <v>38</v>
      </c>
      <c r="AF41" s="11">
        <v>37</v>
      </c>
      <c r="AG41" s="11">
        <v>43</v>
      </c>
      <c r="AH41" s="11">
        <v>38</v>
      </c>
      <c r="AI41" s="11">
        <v>39</v>
      </c>
      <c r="AJ41" s="11">
        <v>38</v>
      </c>
      <c r="AK41" s="11">
        <v>33</v>
      </c>
      <c r="AL41" s="11">
        <v>37</v>
      </c>
      <c r="AM41" s="11">
        <v>34</v>
      </c>
      <c r="AN41" s="11">
        <v>41</v>
      </c>
      <c r="AO41" s="11">
        <v>54</v>
      </c>
      <c r="AP41" s="11">
        <v>37</v>
      </c>
      <c r="AQ41" s="11">
        <v>37</v>
      </c>
      <c r="AR41" s="11">
        <v>43</v>
      </c>
      <c r="AS41" s="11">
        <v>46</v>
      </c>
      <c r="AT41" s="11">
        <v>34</v>
      </c>
      <c r="AU41" s="11">
        <v>54</v>
      </c>
      <c r="AV41" s="11">
        <v>34</v>
      </c>
      <c r="AW41" s="11">
        <v>39</v>
      </c>
      <c r="AX41" s="11">
        <v>36</v>
      </c>
      <c r="AY41" s="11">
        <v>45</v>
      </c>
      <c r="AZ41" s="11">
        <v>40</v>
      </c>
      <c r="BA41" s="11">
        <v>39</v>
      </c>
      <c r="BB41" s="11">
        <v>40</v>
      </c>
      <c r="BC41" s="11">
        <v>37</v>
      </c>
      <c r="BD41" s="11">
        <v>36</v>
      </c>
      <c r="BE41" s="11">
        <v>42</v>
      </c>
      <c r="BF41" s="11">
        <v>37</v>
      </c>
      <c r="BG41" s="11">
        <v>39</v>
      </c>
      <c r="BH41" s="11">
        <v>36</v>
      </c>
      <c r="BI41" s="11">
        <v>43</v>
      </c>
      <c r="BJ41" s="11">
        <v>42</v>
      </c>
      <c r="BK41" s="11">
        <v>42</v>
      </c>
      <c r="BL41" s="11">
        <v>44</v>
      </c>
      <c r="BM41" s="11">
        <v>38</v>
      </c>
      <c r="BN41" s="11">
        <v>38</v>
      </c>
      <c r="BO41" s="11">
        <v>35</v>
      </c>
      <c r="BP41" s="11">
        <v>42</v>
      </c>
      <c r="BQ41" s="11">
        <v>38</v>
      </c>
      <c r="BR41" s="11">
        <v>41</v>
      </c>
      <c r="BS41" s="11">
        <v>44</v>
      </c>
      <c r="BT41" s="11">
        <v>35</v>
      </c>
      <c r="BU41" s="11">
        <v>30</v>
      </c>
      <c r="BV41" s="11">
        <v>37</v>
      </c>
      <c r="BW41" s="11">
        <v>39</v>
      </c>
      <c r="BX41" s="11">
        <v>40</v>
      </c>
      <c r="BY41" s="11">
        <v>44</v>
      </c>
      <c r="BZ41" s="11">
        <v>40</v>
      </c>
      <c r="CA41" s="11">
        <v>36</v>
      </c>
      <c r="CB41" s="11">
        <v>40</v>
      </c>
      <c r="CC41" s="11">
        <v>36</v>
      </c>
      <c r="CD41" s="11">
        <v>40</v>
      </c>
      <c r="CE41" s="11">
        <v>36</v>
      </c>
      <c r="CF41" s="11">
        <v>37</v>
      </c>
      <c r="CG41" s="11">
        <v>37</v>
      </c>
      <c r="CH41" s="11">
        <v>43</v>
      </c>
      <c r="CI41" s="11">
        <v>39</v>
      </c>
      <c r="CJ41" s="11">
        <v>37</v>
      </c>
      <c r="CK41" s="11">
        <v>39</v>
      </c>
      <c r="CL41" s="11">
        <v>39</v>
      </c>
      <c r="CM41" s="11">
        <v>33</v>
      </c>
      <c r="CN41" s="11">
        <v>40</v>
      </c>
      <c r="CO41" s="11">
        <v>36</v>
      </c>
      <c r="CP41" s="11">
        <v>42</v>
      </c>
      <c r="CQ41" s="11">
        <v>41</v>
      </c>
      <c r="CR41" s="11">
        <v>40</v>
      </c>
      <c r="CS41" s="11">
        <v>41</v>
      </c>
      <c r="CT41" s="11">
        <v>40</v>
      </c>
      <c r="CU41" s="11">
        <v>36</v>
      </c>
      <c r="CV41" s="11">
        <v>41</v>
      </c>
      <c r="CW41" s="11">
        <v>36</v>
      </c>
      <c r="CX41" s="11">
        <v>43</v>
      </c>
      <c r="CY41" s="11">
        <v>38</v>
      </c>
      <c r="CZ41" s="11">
        <v>38</v>
      </c>
      <c r="DA41" s="11">
        <v>38</v>
      </c>
    </row>
    <row r="42" spans="1:105" ht="12.75">
      <c r="A42" s="6">
        <v>0.041</v>
      </c>
      <c r="B42" s="7">
        <f t="shared" si="0"/>
        <v>42</v>
      </c>
      <c r="C42" s="8">
        <f>AVERAGE(F42:DA42)</f>
        <v>40.26</v>
      </c>
      <c r="D42" s="9">
        <f>SQRT(VARP(F42:DA42))*100/C42</f>
        <v>9.04900775448332</v>
      </c>
      <c r="E42" s="14">
        <f>C42/B42</f>
        <v>0.9585714285714285</v>
      </c>
      <c r="F42" s="11">
        <v>40</v>
      </c>
      <c r="G42" s="11">
        <v>41</v>
      </c>
      <c r="H42" s="11">
        <v>36</v>
      </c>
      <c r="I42" s="11">
        <v>40</v>
      </c>
      <c r="J42" s="11">
        <v>38</v>
      </c>
      <c r="K42" s="11">
        <v>38</v>
      </c>
      <c r="L42" s="11">
        <v>44</v>
      </c>
      <c r="M42" s="11">
        <v>40</v>
      </c>
      <c r="N42" s="11">
        <v>42</v>
      </c>
      <c r="O42" s="11">
        <v>38</v>
      </c>
      <c r="P42" s="11">
        <v>35</v>
      </c>
      <c r="Q42" s="11">
        <v>39</v>
      </c>
      <c r="R42" s="11">
        <v>41</v>
      </c>
      <c r="S42" s="11">
        <v>44</v>
      </c>
      <c r="T42" s="11">
        <v>40</v>
      </c>
      <c r="U42" s="11">
        <v>44</v>
      </c>
      <c r="V42" s="11">
        <v>39</v>
      </c>
      <c r="W42" s="11">
        <v>41</v>
      </c>
      <c r="X42" s="11">
        <v>40</v>
      </c>
      <c r="Y42" s="11">
        <v>41</v>
      </c>
      <c r="Z42" s="11">
        <v>42</v>
      </c>
      <c r="AA42" s="11">
        <v>44</v>
      </c>
      <c r="AB42" s="11">
        <v>37</v>
      </c>
      <c r="AC42" s="11">
        <v>44</v>
      </c>
      <c r="AD42" s="11">
        <v>38</v>
      </c>
      <c r="AE42" s="11">
        <v>40</v>
      </c>
      <c r="AF42" s="11">
        <v>39</v>
      </c>
      <c r="AG42" s="11">
        <v>45</v>
      </c>
      <c r="AH42" s="11">
        <v>38</v>
      </c>
      <c r="AI42" s="11">
        <v>39</v>
      </c>
      <c r="AJ42" s="11">
        <v>38</v>
      </c>
      <c r="AK42" s="11">
        <v>36</v>
      </c>
      <c r="AL42" s="11">
        <v>37</v>
      </c>
      <c r="AM42" s="11">
        <v>35</v>
      </c>
      <c r="AN42" s="11">
        <v>41</v>
      </c>
      <c r="AO42" s="11">
        <v>54</v>
      </c>
      <c r="AP42" s="11">
        <v>38</v>
      </c>
      <c r="AQ42" s="11">
        <v>38</v>
      </c>
      <c r="AR42" s="11">
        <v>43</v>
      </c>
      <c r="AS42" s="11">
        <v>48</v>
      </c>
      <c r="AT42" s="11">
        <v>35</v>
      </c>
      <c r="AU42" s="11">
        <v>56</v>
      </c>
      <c r="AV42" s="11">
        <v>35</v>
      </c>
      <c r="AW42" s="11">
        <v>40</v>
      </c>
      <c r="AX42" s="11">
        <v>38</v>
      </c>
      <c r="AY42" s="11">
        <v>45</v>
      </c>
      <c r="AZ42" s="11">
        <v>42</v>
      </c>
      <c r="BA42" s="11">
        <v>40</v>
      </c>
      <c r="BB42" s="11">
        <v>41</v>
      </c>
      <c r="BC42" s="11">
        <v>38</v>
      </c>
      <c r="BD42" s="11">
        <v>37</v>
      </c>
      <c r="BE42" s="11">
        <v>42</v>
      </c>
      <c r="BF42" s="11">
        <v>40</v>
      </c>
      <c r="BG42" s="11">
        <v>39</v>
      </c>
      <c r="BH42" s="11">
        <v>37</v>
      </c>
      <c r="BI42" s="11">
        <v>44</v>
      </c>
      <c r="BJ42" s="11">
        <v>42</v>
      </c>
      <c r="BK42" s="11">
        <v>42</v>
      </c>
      <c r="BL42" s="11">
        <v>46</v>
      </c>
      <c r="BM42" s="11">
        <v>38</v>
      </c>
      <c r="BN42" s="11">
        <v>38</v>
      </c>
      <c r="BO42" s="11">
        <v>36</v>
      </c>
      <c r="BP42" s="11">
        <v>44</v>
      </c>
      <c r="BQ42" s="11">
        <v>40</v>
      </c>
      <c r="BR42" s="11">
        <v>43</v>
      </c>
      <c r="BS42" s="11">
        <v>46</v>
      </c>
      <c r="BT42" s="11">
        <v>39</v>
      </c>
      <c r="BU42" s="11">
        <v>31</v>
      </c>
      <c r="BV42" s="11">
        <v>38</v>
      </c>
      <c r="BW42" s="11">
        <v>40</v>
      </c>
      <c r="BX42" s="11">
        <v>41</v>
      </c>
      <c r="BY42" s="11">
        <v>45</v>
      </c>
      <c r="BZ42" s="11">
        <v>43</v>
      </c>
      <c r="CA42" s="11">
        <v>37</v>
      </c>
      <c r="CB42" s="11">
        <v>40</v>
      </c>
      <c r="CC42" s="11">
        <v>37</v>
      </c>
      <c r="CD42" s="11">
        <v>41</v>
      </c>
      <c r="CE42" s="11">
        <v>38</v>
      </c>
      <c r="CF42" s="11">
        <v>39</v>
      </c>
      <c r="CG42" s="11">
        <v>37</v>
      </c>
      <c r="CH42" s="11">
        <v>46</v>
      </c>
      <c r="CI42" s="11">
        <v>40</v>
      </c>
      <c r="CJ42" s="11">
        <v>37</v>
      </c>
      <c r="CK42" s="11">
        <v>41</v>
      </c>
      <c r="CL42" s="11">
        <v>41</v>
      </c>
      <c r="CM42" s="11">
        <v>35</v>
      </c>
      <c r="CN42" s="11">
        <v>40</v>
      </c>
      <c r="CO42" s="11">
        <v>37</v>
      </c>
      <c r="CP42" s="11">
        <v>43</v>
      </c>
      <c r="CQ42" s="11">
        <v>41</v>
      </c>
      <c r="CR42" s="11">
        <v>40</v>
      </c>
      <c r="CS42" s="11">
        <v>42</v>
      </c>
      <c r="CT42" s="11">
        <v>41</v>
      </c>
      <c r="CU42" s="11">
        <v>37</v>
      </c>
      <c r="CV42" s="11">
        <v>43</v>
      </c>
      <c r="CW42" s="11">
        <v>37</v>
      </c>
      <c r="CX42" s="11">
        <v>44</v>
      </c>
      <c r="CY42" s="11">
        <v>39</v>
      </c>
      <c r="CZ42" s="11">
        <v>38</v>
      </c>
      <c r="DA42" s="11">
        <v>39</v>
      </c>
    </row>
    <row r="43" spans="1:105" ht="12.75">
      <c r="A43" s="6">
        <v>0.042</v>
      </c>
      <c r="B43" s="7">
        <f t="shared" si="0"/>
        <v>44</v>
      </c>
      <c r="C43" s="8">
        <f>AVERAGE(F43:DA43)</f>
        <v>41.95</v>
      </c>
      <c r="D43" s="9">
        <f>SQRT(VARP(F43:DA43))*100/C43</f>
        <v>7.966104796904385</v>
      </c>
      <c r="E43" s="14">
        <f>C43/B43</f>
        <v>0.953409090909091</v>
      </c>
      <c r="F43" s="11">
        <v>43</v>
      </c>
      <c r="G43" s="11">
        <v>43</v>
      </c>
      <c r="H43" s="11">
        <v>38</v>
      </c>
      <c r="I43" s="11">
        <v>42</v>
      </c>
      <c r="J43" s="11">
        <v>40</v>
      </c>
      <c r="K43" s="11">
        <v>38</v>
      </c>
      <c r="L43" s="11">
        <v>44</v>
      </c>
      <c r="M43" s="11">
        <v>41</v>
      </c>
      <c r="N43" s="11">
        <v>41</v>
      </c>
      <c r="O43" s="11">
        <v>41</v>
      </c>
      <c r="P43" s="11">
        <v>36</v>
      </c>
      <c r="Q43" s="11">
        <v>43</v>
      </c>
      <c r="R43" s="11">
        <v>41</v>
      </c>
      <c r="S43" s="11">
        <v>47</v>
      </c>
      <c r="T43" s="11">
        <v>42</v>
      </c>
      <c r="U43" s="11">
        <v>45</v>
      </c>
      <c r="V43" s="11">
        <v>41</v>
      </c>
      <c r="W43" s="11">
        <v>42</v>
      </c>
      <c r="X43" s="11">
        <v>44</v>
      </c>
      <c r="Y43" s="11">
        <v>42</v>
      </c>
      <c r="Z43" s="11">
        <v>45</v>
      </c>
      <c r="AA43" s="11">
        <v>46</v>
      </c>
      <c r="AB43" s="11">
        <v>38</v>
      </c>
      <c r="AC43" s="11">
        <v>47</v>
      </c>
      <c r="AD43" s="11">
        <v>39</v>
      </c>
      <c r="AE43" s="11">
        <v>42</v>
      </c>
      <c r="AF43" s="11">
        <v>40</v>
      </c>
      <c r="AG43" s="11">
        <v>46</v>
      </c>
      <c r="AH43" s="11">
        <v>41</v>
      </c>
      <c r="AI43" s="11">
        <v>44</v>
      </c>
      <c r="AJ43" s="11">
        <v>41</v>
      </c>
      <c r="AK43" s="11">
        <v>38</v>
      </c>
      <c r="AL43" s="11">
        <v>41</v>
      </c>
      <c r="AM43" s="11">
        <v>37</v>
      </c>
      <c r="AN43" s="11">
        <v>42</v>
      </c>
      <c r="AO43" s="11">
        <v>56</v>
      </c>
      <c r="AP43" s="11">
        <v>39</v>
      </c>
      <c r="AQ43" s="11">
        <v>40</v>
      </c>
      <c r="AR43" s="11">
        <v>45</v>
      </c>
      <c r="AS43" s="11">
        <v>49</v>
      </c>
      <c r="AT43" s="11">
        <v>38</v>
      </c>
      <c r="AU43" s="11">
        <v>41</v>
      </c>
      <c r="AV43" s="11">
        <v>36</v>
      </c>
      <c r="AW43" s="11">
        <v>44</v>
      </c>
      <c r="AX43" s="11">
        <v>40</v>
      </c>
      <c r="AY43" s="11">
        <v>47</v>
      </c>
      <c r="AZ43" s="11">
        <v>43</v>
      </c>
      <c r="BA43" s="11">
        <v>42</v>
      </c>
      <c r="BB43" s="11">
        <v>42</v>
      </c>
      <c r="BC43" s="11">
        <v>42</v>
      </c>
      <c r="BD43" s="11">
        <v>39</v>
      </c>
      <c r="BE43" s="11">
        <v>42</v>
      </c>
      <c r="BF43" s="11">
        <v>41</v>
      </c>
      <c r="BG43" s="11">
        <v>40</v>
      </c>
      <c r="BH43" s="11">
        <v>40</v>
      </c>
      <c r="BI43" s="11">
        <v>49</v>
      </c>
      <c r="BJ43" s="11">
        <v>38</v>
      </c>
      <c r="BK43" s="11">
        <v>44</v>
      </c>
      <c r="BL43" s="11">
        <v>48</v>
      </c>
      <c r="BM43" s="11">
        <v>40</v>
      </c>
      <c r="BN43" s="11">
        <v>42</v>
      </c>
      <c r="BO43" s="11">
        <v>39</v>
      </c>
      <c r="BP43" s="11">
        <v>49</v>
      </c>
      <c r="BQ43" s="11">
        <v>41</v>
      </c>
      <c r="BR43" s="11">
        <v>45</v>
      </c>
      <c r="BS43" s="11">
        <v>44</v>
      </c>
      <c r="BT43" s="11">
        <v>40</v>
      </c>
      <c r="BU43" s="11">
        <v>34</v>
      </c>
      <c r="BV43" s="11">
        <v>39</v>
      </c>
      <c r="BW43" s="11">
        <v>40</v>
      </c>
      <c r="BX43" s="11">
        <v>41</v>
      </c>
      <c r="BY43" s="11">
        <v>47</v>
      </c>
      <c r="BZ43" s="11">
        <v>44</v>
      </c>
      <c r="CA43" s="11">
        <v>39</v>
      </c>
      <c r="CB43" s="11">
        <v>42</v>
      </c>
      <c r="CC43" s="11">
        <v>40</v>
      </c>
      <c r="CD43" s="11">
        <v>44</v>
      </c>
      <c r="CE43" s="11">
        <v>41</v>
      </c>
      <c r="CF43" s="11">
        <v>41</v>
      </c>
      <c r="CG43" s="11">
        <v>39</v>
      </c>
      <c r="CH43" s="11">
        <v>48</v>
      </c>
      <c r="CI43" s="11">
        <v>40</v>
      </c>
      <c r="CJ43" s="11">
        <v>38</v>
      </c>
      <c r="CK43" s="11">
        <v>42</v>
      </c>
      <c r="CL43" s="11">
        <v>42</v>
      </c>
      <c r="CM43" s="11">
        <v>40</v>
      </c>
      <c r="CN43" s="11">
        <v>40</v>
      </c>
      <c r="CO43" s="11">
        <v>39</v>
      </c>
      <c r="CP43" s="11">
        <v>43</v>
      </c>
      <c r="CQ43" s="11">
        <v>41</v>
      </c>
      <c r="CR43" s="11">
        <v>41</v>
      </c>
      <c r="CS43" s="11">
        <v>42</v>
      </c>
      <c r="CT43" s="11">
        <v>44</v>
      </c>
      <c r="CU43" s="11">
        <v>40</v>
      </c>
      <c r="CV43" s="11">
        <v>45</v>
      </c>
      <c r="CW43" s="11">
        <v>38</v>
      </c>
      <c r="CX43" s="11">
        <v>49</v>
      </c>
      <c r="CY43" s="11">
        <v>42</v>
      </c>
      <c r="CZ43" s="11">
        <v>41</v>
      </c>
      <c r="DA43" s="11">
        <v>43</v>
      </c>
    </row>
    <row r="44" spans="1:105" ht="12.75">
      <c r="A44" s="6">
        <v>0.043</v>
      </c>
      <c r="B44" s="7">
        <f t="shared" si="0"/>
        <v>45</v>
      </c>
      <c r="C44" s="8">
        <f>AVERAGE(F44:DA44)</f>
        <v>43.24</v>
      </c>
      <c r="D44" s="9">
        <f>SQRT(VARP(F44:DA44))*100/C44</f>
        <v>7.93162707944255</v>
      </c>
      <c r="E44" s="14">
        <f>C44/B44</f>
        <v>0.9608888888888889</v>
      </c>
      <c r="F44" s="11">
        <v>44</v>
      </c>
      <c r="G44" s="11">
        <v>44</v>
      </c>
      <c r="H44" s="11">
        <v>39</v>
      </c>
      <c r="I44" s="11">
        <v>42</v>
      </c>
      <c r="J44" s="11">
        <v>42</v>
      </c>
      <c r="K44" s="11">
        <v>39</v>
      </c>
      <c r="L44" s="11">
        <v>45</v>
      </c>
      <c r="M44" s="11">
        <v>42</v>
      </c>
      <c r="N44" s="11">
        <v>42</v>
      </c>
      <c r="O44" s="11">
        <v>41</v>
      </c>
      <c r="P44" s="11">
        <v>40</v>
      </c>
      <c r="Q44" s="11">
        <v>44</v>
      </c>
      <c r="R44" s="11">
        <v>41</v>
      </c>
      <c r="S44" s="11">
        <v>49</v>
      </c>
      <c r="T44" s="11">
        <v>43</v>
      </c>
      <c r="U44" s="11">
        <v>47</v>
      </c>
      <c r="V44" s="11">
        <v>41</v>
      </c>
      <c r="W44" s="11">
        <v>43</v>
      </c>
      <c r="X44" s="11">
        <v>46</v>
      </c>
      <c r="Y44" s="11">
        <v>43</v>
      </c>
      <c r="Z44" s="11">
        <v>46</v>
      </c>
      <c r="AA44" s="11">
        <v>47</v>
      </c>
      <c r="AB44" s="11">
        <v>39</v>
      </c>
      <c r="AC44" s="11">
        <v>48</v>
      </c>
      <c r="AD44" s="11">
        <v>41</v>
      </c>
      <c r="AE44" s="11">
        <v>42</v>
      </c>
      <c r="AF44" s="11">
        <v>41</v>
      </c>
      <c r="AG44" s="11">
        <v>46</v>
      </c>
      <c r="AH44" s="11">
        <v>43</v>
      </c>
      <c r="AI44" s="11">
        <v>45</v>
      </c>
      <c r="AJ44" s="11">
        <v>42</v>
      </c>
      <c r="AK44" s="11">
        <v>40</v>
      </c>
      <c r="AL44" s="11">
        <v>41</v>
      </c>
      <c r="AM44" s="11">
        <v>49</v>
      </c>
      <c r="AN44" s="11">
        <v>43</v>
      </c>
      <c r="AO44" s="11">
        <v>58</v>
      </c>
      <c r="AP44" s="11">
        <v>41</v>
      </c>
      <c r="AQ44" s="11">
        <v>40</v>
      </c>
      <c r="AR44" s="11">
        <v>46</v>
      </c>
      <c r="AS44" s="11">
        <v>50</v>
      </c>
      <c r="AT44" s="11">
        <v>41</v>
      </c>
      <c r="AU44" s="11">
        <v>42</v>
      </c>
      <c r="AV44" s="11">
        <v>37</v>
      </c>
      <c r="AW44" s="11">
        <v>44</v>
      </c>
      <c r="AX44" s="11">
        <v>41</v>
      </c>
      <c r="AY44" s="11">
        <v>49</v>
      </c>
      <c r="AZ44" s="11">
        <v>43</v>
      </c>
      <c r="BA44" s="11">
        <v>42</v>
      </c>
      <c r="BB44" s="11">
        <v>43</v>
      </c>
      <c r="BC44" s="11">
        <v>42</v>
      </c>
      <c r="BD44" s="11">
        <v>42</v>
      </c>
      <c r="BE44" s="11">
        <v>42</v>
      </c>
      <c r="BF44" s="11">
        <v>42</v>
      </c>
      <c r="BG44" s="11">
        <v>46</v>
      </c>
      <c r="BH44" s="11">
        <v>42</v>
      </c>
      <c r="BI44" s="11">
        <v>50</v>
      </c>
      <c r="BJ44" s="11">
        <v>39</v>
      </c>
      <c r="BK44" s="11">
        <v>45</v>
      </c>
      <c r="BL44" s="11">
        <v>48</v>
      </c>
      <c r="BM44" s="11">
        <v>40</v>
      </c>
      <c r="BN44" s="11">
        <v>42</v>
      </c>
      <c r="BO44" s="11">
        <v>41</v>
      </c>
      <c r="BP44" s="11">
        <v>51</v>
      </c>
      <c r="BQ44" s="11">
        <v>43</v>
      </c>
      <c r="BR44" s="11">
        <v>46</v>
      </c>
      <c r="BS44" s="11">
        <v>45</v>
      </c>
      <c r="BT44" s="11">
        <v>41</v>
      </c>
      <c r="BU44" s="11">
        <v>35</v>
      </c>
      <c r="BV44" s="11">
        <v>50</v>
      </c>
      <c r="BW44" s="11">
        <v>42</v>
      </c>
      <c r="BX44" s="11">
        <v>42</v>
      </c>
      <c r="BY44" s="11">
        <v>48</v>
      </c>
      <c r="BZ44" s="11">
        <v>44</v>
      </c>
      <c r="CA44" s="11">
        <v>41</v>
      </c>
      <c r="CB44" s="11">
        <v>42</v>
      </c>
      <c r="CC44" s="11">
        <v>41</v>
      </c>
      <c r="CD44" s="11">
        <v>44</v>
      </c>
      <c r="CE44" s="11">
        <v>41</v>
      </c>
      <c r="CF44" s="11">
        <v>43</v>
      </c>
      <c r="CG44" s="11">
        <v>41</v>
      </c>
      <c r="CH44" s="11">
        <v>48</v>
      </c>
      <c r="CI44" s="11">
        <v>40</v>
      </c>
      <c r="CJ44" s="11">
        <v>39</v>
      </c>
      <c r="CK44" s="11">
        <v>44</v>
      </c>
      <c r="CL44" s="11">
        <v>42</v>
      </c>
      <c r="CM44" s="11">
        <v>40</v>
      </c>
      <c r="CN44" s="11">
        <v>40</v>
      </c>
      <c r="CO44" s="11">
        <v>41</v>
      </c>
      <c r="CP44" s="11">
        <v>45</v>
      </c>
      <c r="CQ44" s="11">
        <v>42</v>
      </c>
      <c r="CR44" s="11">
        <v>43</v>
      </c>
      <c r="CS44" s="11">
        <v>42</v>
      </c>
      <c r="CT44" s="11">
        <v>45</v>
      </c>
      <c r="CU44" s="11">
        <v>40</v>
      </c>
      <c r="CV44" s="11">
        <v>45</v>
      </c>
      <c r="CW44" s="11">
        <v>39</v>
      </c>
      <c r="CX44" s="11">
        <v>51</v>
      </c>
      <c r="CY44" s="11">
        <v>43</v>
      </c>
      <c r="CZ44" s="11">
        <v>43</v>
      </c>
      <c r="DA44" s="11">
        <v>44</v>
      </c>
    </row>
    <row r="45" spans="1:105" ht="12.75">
      <c r="A45" s="6">
        <v>0.044</v>
      </c>
      <c r="B45" s="7">
        <f t="shared" si="0"/>
        <v>46</v>
      </c>
      <c r="C45" s="8">
        <f>AVERAGE(F45:DA45)</f>
        <v>44.24</v>
      </c>
      <c r="D45" s="9">
        <f>SQRT(VARP(F45:DA45))*100/C45</f>
        <v>8.087803251526694</v>
      </c>
      <c r="E45" s="14">
        <f>C45/B45</f>
        <v>0.9617391304347827</v>
      </c>
      <c r="F45" s="11">
        <v>45</v>
      </c>
      <c r="G45" s="11">
        <v>45</v>
      </c>
      <c r="H45" s="11">
        <v>40</v>
      </c>
      <c r="I45" s="11">
        <v>44</v>
      </c>
      <c r="J45" s="11">
        <v>43</v>
      </c>
      <c r="K45" s="11">
        <v>41</v>
      </c>
      <c r="L45" s="11">
        <v>47</v>
      </c>
      <c r="M45" s="11">
        <v>42</v>
      </c>
      <c r="N45" s="11">
        <v>42</v>
      </c>
      <c r="O45" s="11">
        <v>41</v>
      </c>
      <c r="P45" s="11">
        <v>42</v>
      </c>
      <c r="Q45" s="11">
        <v>44</v>
      </c>
      <c r="R45" s="11">
        <v>41</v>
      </c>
      <c r="S45" s="11">
        <v>49</v>
      </c>
      <c r="T45" s="11">
        <v>43</v>
      </c>
      <c r="U45" s="11">
        <v>50</v>
      </c>
      <c r="V45" s="11">
        <v>43</v>
      </c>
      <c r="W45" s="11">
        <v>44</v>
      </c>
      <c r="X45" s="11">
        <v>46</v>
      </c>
      <c r="Y45" s="11">
        <v>45</v>
      </c>
      <c r="Z45" s="11">
        <v>47</v>
      </c>
      <c r="AA45" s="11">
        <v>47</v>
      </c>
      <c r="AB45" s="11">
        <v>41</v>
      </c>
      <c r="AC45" s="11">
        <v>50</v>
      </c>
      <c r="AD45" s="11">
        <v>41</v>
      </c>
      <c r="AE45" s="11">
        <v>43</v>
      </c>
      <c r="AF45" s="11">
        <v>41</v>
      </c>
      <c r="AG45" s="11">
        <v>49</v>
      </c>
      <c r="AH45" s="11">
        <v>44</v>
      </c>
      <c r="AI45" s="11">
        <v>45</v>
      </c>
      <c r="AJ45" s="11">
        <v>43</v>
      </c>
      <c r="AK45" s="11">
        <v>40</v>
      </c>
      <c r="AL45" s="11">
        <v>41</v>
      </c>
      <c r="AM45" s="11">
        <v>51</v>
      </c>
      <c r="AN45" s="11">
        <v>43</v>
      </c>
      <c r="AO45" s="11">
        <v>59</v>
      </c>
      <c r="AP45" s="11">
        <v>41</v>
      </c>
      <c r="AQ45" s="11">
        <v>42</v>
      </c>
      <c r="AR45" s="11">
        <v>47</v>
      </c>
      <c r="AS45" s="11">
        <v>51</v>
      </c>
      <c r="AT45" s="11">
        <v>44</v>
      </c>
      <c r="AU45" s="11">
        <v>44</v>
      </c>
      <c r="AV45" s="11">
        <v>37</v>
      </c>
      <c r="AW45" s="11">
        <v>45</v>
      </c>
      <c r="AX45" s="11">
        <v>42</v>
      </c>
      <c r="AY45" s="11">
        <v>50</v>
      </c>
      <c r="AZ45" s="11">
        <v>44</v>
      </c>
      <c r="BA45" s="11">
        <v>43</v>
      </c>
      <c r="BB45" s="11">
        <v>43</v>
      </c>
      <c r="BC45" s="11">
        <v>44</v>
      </c>
      <c r="BD45" s="11">
        <v>43</v>
      </c>
      <c r="BE45" s="11">
        <v>42</v>
      </c>
      <c r="BF45" s="11">
        <v>44</v>
      </c>
      <c r="BG45" s="11">
        <v>47</v>
      </c>
      <c r="BH45" s="11">
        <v>43</v>
      </c>
      <c r="BI45" s="11">
        <v>52</v>
      </c>
      <c r="BJ45" s="11">
        <v>41</v>
      </c>
      <c r="BK45" s="11">
        <v>45</v>
      </c>
      <c r="BL45" s="11">
        <v>51</v>
      </c>
      <c r="BM45" s="11">
        <v>42</v>
      </c>
      <c r="BN45" s="11">
        <v>42</v>
      </c>
      <c r="BO45" s="11">
        <v>42</v>
      </c>
      <c r="BP45" s="11">
        <v>49</v>
      </c>
      <c r="BQ45" s="11">
        <v>45</v>
      </c>
      <c r="BR45" s="11">
        <v>46</v>
      </c>
      <c r="BS45" s="11">
        <v>46</v>
      </c>
      <c r="BT45" s="11">
        <v>42</v>
      </c>
      <c r="BU45" s="11">
        <v>36</v>
      </c>
      <c r="BV45" s="11">
        <v>51</v>
      </c>
      <c r="BW45" s="11">
        <v>43</v>
      </c>
      <c r="BX45" s="11">
        <v>44</v>
      </c>
      <c r="BY45" s="11">
        <v>48</v>
      </c>
      <c r="BZ45" s="11">
        <v>47</v>
      </c>
      <c r="CA45" s="11">
        <v>41</v>
      </c>
      <c r="CB45" s="11">
        <v>38</v>
      </c>
      <c r="CC45" s="11">
        <v>43</v>
      </c>
      <c r="CD45" s="11">
        <v>45</v>
      </c>
      <c r="CE45" s="11">
        <v>41</v>
      </c>
      <c r="CF45" s="11">
        <v>43</v>
      </c>
      <c r="CG45" s="11">
        <v>43</v>
      </c>
      <c r="CH45" s="11">
        <v>50</v>
      </c>
      <c r="CI45" s="11">
        <v>42</v>
      </c>
      <c r="CJ45" s="11">
        <v>40</v>
      </c>
      <c r="CK45" s="11">
        <v>45</v>
      </c>
      <c r="CL45" s="11">
        <v>43</v>
      </c>
      <c r="CM45" s="11">
        <v>40</v>
      </c>
      <c r="CN45" s="11">
        <v>41</v>
      </c>
      <c r="CO45" s="11">
        <v>41</v>
      </c>
      <c r="CP45" s="11">
        <v>47</v>
      </c>
      <c r="CQ45" s="11">
        <v>44</v>
      </c>
      <c r="CR45" s="11">
        <v>46</v>
      </c>
      <c r="CS45" s="11">
        <v>45</v>
      </c>
      <c r="CT45" s="11">
        <v>45</v>
      </c>
      <c r="CU45" s="11">
        <v>41</v>
      </c>
      <c r="CV45" s="11">
        <v>45</v>
      </c>
      <c r="CW45" s="11">
        <v>39</v>
      </c>
      <c r="CX45" s="11">
        <v>51</v>
      </c>
      <c r="CY45" s="11">
        <v>45</v>
      </c>
      <c r="CZ45" s="11">
        <v>45</v>
      </c>
      <c r="DA45" s="11">
        <v>45</v>
      </c>
    </row>
    <row r="46" spans="1:105" ht="12.75">
      <c r="A46" s="6">
        <v>0.045</v>
      </c>
      <c r="B46" s="7">
        <f t="shared" si="0"/>
        <v>47</v>
      </c>
      <c r="C46" s="8">
        <f>AVERAGE(F46:DA46)</f>
        <v>44.97</v>
      </c>
      <c r="D46" s="9">
        <f>SQRT(VARP(F46:DA46))*100/C46</f>
        <v>8.53424718957083</v>
      </c>
      <c r="E46" s="14">
        <f>C46/B46</f>
        <v>0.9568085106382979</v>
      </c>
      <c r="F46" s="11">
        <v>46</v>
      </c>
      <c r="G46" s="11">
        <v>47</v>
      </c>
      <c r="H46" s="11">
        <v>40</v>
      </c>
      <c r="I46" s="11">
        <v>45</v>
      </c>
      <c r="J46" s="11">
        <v>43</v>
      </c>
      <c r="K46" s="11">
        <v>41</v>
      </c>
      <c r="L46" s="11">
        <v>47</v>
      </c>
      <c r="M46" s="11">
        <v>43</v>
      </c>
      <c r="N46" s="11">
        <v>43</v>
      </c>
      <c r="O46" s="11">
        <v>42</v>
      </c>
      <c r="P46" s="11">
        <v>42</v>
      </c>
      <c r="Q46" s="11">
        <v>44</v>
      </c>
      <c r="R46" s="11">
        <v>41</v>
      </c>
      <c r="S46" s="11">
        <v>50</v>
      </c>
      <c r="T46" s="11">
        <v>43</v>
      </c>
      <c r="U46" s="11">
        <v>51</v>
      </c>
      <c r="V46" s="11">
        <v>43</v>
      </c>
      <c r="W46" s="11">
        <v>45</v>
      </c>
      <c r="X46" s="11">
        <v>47</v>
      </c>
      <c r="Y46" s="11">
        <v>46</v>
      </c>
      <c r="Z46" s="11">
        <v>47</v>
      </c>
      <c r="AA46" s="11">
        <v>47</v>
      </c>
      <c r="AB46" s="11">
        <v>42</v>
      </c>
      <c r="AC46" s="11">
        <v>52</v>
      </c>
      <c r="AD46" s="11">
        <v>42</v>
      </c>
      <c r="AE46" s="11">
        <v>42</v>
      </c>
      <c r="AF46" s="11">
        <v>42</v>
      </c>
      <c r="AG46" s="11">
        <v>50</v>
      </c>
      <c r="AH46" s="11">
        <v>44</v>
      </c>
      <c r="AI46" s="11">
        <v>46</v>
      </c>
      <c r="AJ46" s="11">
        <v>44</v>
      </c>
      <c r="AK46" s="11">
        <v>40</v>
      </c>
      <c r="AL46" s="11">
        <v>41</v>
      </c>
      <c r="AM46" s="11">
        <v>53</v>
      </c>
      <c r="AN46" s="11">
        <v>43</v>
      </c>
      <c r="AO46" s="11">
        <v>59</v>
      </c>
      <c r="AP46" s="11">
        <v>41</v>
      </c>
      <c r="AQ46" s="11">
        <v>43</v>
      </c>
      <c r="AR46" s="11">
        <v>47</v>
      </c>
      <c r="AS46" s="11">
        <v>51</v>
      </c>
      <c r="AT46" s="11">
        <v>45</v>
      </c>
      <c r="AU46" s="11">
        <v>45</v>
      </c>
      <c r="AV46" s="11">
        <v>39</v>
      </c>
      <c r="AW46" s="11">
        <v>45</v>
      </c>
      <c r="AX46" s="11">
        <v>44</v>
      </c>
      <c r="AY46" s="11">
        <v>50</v>
      </c>
      <c r="AZ46" s="11">
        <v>44</v>
      </c>
      <c r="BA46" s="11">
        <v>45</v>
      </c>
      <c r="BB46" s="11">
        <v>44</v>
      </c>
      <c r="BC46" s="11">
        <v>48</v>
      </c>
      <c r="BD46" s="11">
        <v>43</v>
      </c>
      <c r="BE46" s="11">
        <v>43</v>
      </c>
      <c r="BF46" s="11">
        <v>45</v>
      </c>
      <c r="BG46" s="11">
        <v>49</v>
      </c>
      <c r="BH46" s="11">
        <v>44</v>
      </c>
      <c r="BI46" s="11">
        <v>52</v>
      </c>
      <c r="BJ46" s="11">
        <v>41</v>
      </c>
      <c r="BK46" s="11">
        <v>47</v>
      </c>
      <c r="BL46" s="11">
        <v>53</v>
      </c>
      <c r="BM46" s="11">
        <v>44</v>
      </c>
      <c r="BN46" s="11">
        <v>50</v>
      </c>
      <c r="BO46" s="11">
        <v>44</v>
      </c>
      <c r="BP46" s="11">
        <v>50</v>
      </c>
      <c r="BQ46" s="11">
        <v>47</v>
      </c>
      <c r="BR46" s="11">
        <v>48</v>
      </c>
      <c r="BS46" s="11">
        <v>46</v>
      </c>
      <c r="BT46" s="11">
        <v>43</v>
      </c>
      <c r="BU46" s="11">
        <v>36</v>
      </c>
      <c r="BV46" s="11">
        <v>53</v>
      </c>
      <c r="BW46" s="11">
        <v>44</v>
      </c>
      <c r="BX46" s="11">
        <v>35</v>
      </c>
      <c r="BY46" s="11">
        <v>48</v>
      </c>
      <c r="BZ46" s="11">
        <v>47</v>
      </c>
      <c r="CA46" s="11">
        <v>41</v>
      </c>
      <c r="CB46" s="11">
        <v>39</v>
      </c>
      <c r="CC46" s="11">
        <v>43</v>
      </c>
      <c r="CD46" s="11">
        <v>45</v>
      </c>
      <c r="CE46" s="11">
        <v>42</v>
      </c>
      <c r="CF46" s="11">
        <v>44</v>
      </c>
      <c r="CG46" s="11">
        <v>43</v>
      </c>
      <c r="CH46" s="11">
        <v>50</v>
      </c>
      <c r="CI46" s="11">
        <v>43</v>
      </c>
      <c r="CJ46" s="11">
        <v>41</v>
      </c>
      <c r="CK46" s="11">
        <v>45</v>
      </c>
      <c r="CL46" s="11">
        <v>43</v>
      </c>
      <c r="CM46" s="11">
        <v>42</v>
      </c>
      <c r="CN46" s="11">
        <v>41</v>
      </c>
      <c r="CO46" s="11">
        <v>41</v>
      </c>
      <c r="CP46" s="11">
        <v>49</v>
      </c>
      <c r="CQ46" s="11">
        <v>47</v>
      </c>
      <c r="CR46" s="11">
        <v>47</v>
      </c>
      <c r="CS46" s="11">
        <v>46</v>
      </c>
      <c r="CT46" s="11">
        <v>45</v>
      </c>
      <c r="CU46" s="11">
        <v>41</v>
      </c>
      <c r="CV46" s="11">
        <v>44</v>
      </c>
      <c r="CW46" s="11">
        <v>41</v>
      </c>
      <c r="CX46" s="11">
        <v>51</v>
      </c>
      <c r="CY46" s="11">
        <v>46</v>
      </c>
      <c r="CZ46" s="11">
        <v>46</v>
      </c>
      <c r="DA46" s="11">
        <v>45</v>
      </c>
    </row>
    <row r="47" spans="1:105" ht="12.75">
      <c r="A47" s="6">
        <v>0.046</v>
      </c>
      <c r="B47" s="7">
        <f t="shared" si="0"/>
        <v>48</v>
      </c>
      <c r="C47" s="8">
        <f>AVERAGE(F47:DA47)</f>
        <v>45.81</v>
      </c>
      <c r="D47" s="9">
        <f>SQRT(VARP(F47:DA47))*100/C47</f>
        <v>8.350639774329885</v>
      </c>
      <c r="E47" s="14">
        <f>C47/B47</f>
        <v>0.9543750000000001</v>
      </c>
      <c r="F47" s="11">
        <v>48</v>
      </c>
      <c r="G47" s="11">
        <v>48</v>
      </c>
      <c r="H47" s="11">
        <v>43</v>
      </c>
      <c r="I47" s="11">
        <v>46</v>
      </c>
      <c r="J47" s="11">
        <v>44</v>
      </c>
      <c r="K47" s="11">
        <v>43</v>
      </c>
      <c r="L47" s="11">
        <v>47</v>
      </c>
      <c r="M47" s="11">
        <v>43</v>
      </c>
      <c r="N47" s="11">
        <v>45</v>
      </c>
      <c r="O47" s="11">
        <v>43</v>
      </c>
      <c r="P47" s="11">
        <v>43</v>
      </c>
      <c r="Q47" s="11">
        <v>44</v>
      </c>
      <c r="R47" s="11">
        <v>42</v>
      </c>
      <c r="S47" s="11">
        <v>50</v>
      </c>
      <c r="T47" s="11">
        <v>43</v>
      </c>
      <c r="U47" s="11">
        <v>43</v>
      </c>
      <c r="V47" s="11">
        <v>45</v>
      </c>
      <c r="W47" s="11">
        <v>47</v>
      </c>
      <c r="X47" s="11">
        <v>48</v>
      </c>
      <c r="Y47" s="11">
        <v>48</v>
      </c>
      <c r="Z47" s="11">
        <v>48</v>
      </c>
      <c r="AA47" s="11">
        <v>47</v>
      </c>
      <c r="AB47" s="11">
        <v>42</v>
      </c>
      <c r="AC47" s="11">
        <v>53</v>
      </c>
      <c r="AD47" s="11">
        <v>43</v>
      </c>
      <c r="AE47" s="11">
        <v>45</v>
      </c>
      <c r="AF47" s="11">
        <v>43</v>
      </c>
      <c r="AG47" s="11">
        <v>51</v>
      </c>
      <c r="AH47" s="11">
        <v>47</v>
      </c>
      <c r="AI47" s="11">
        <v>46</v>
      </c>
      <c r="AJ47" s="11">
        <v>46</v>
      </c>
      <c r="AK47" s="11">
        <v>41</v>
      </c>
      <c r="AL47" s="11">
        <v>41</v>
      </c>
      <c r="AM47" s="11">
        <v>53</v>
      </c>
      <c r="AN47" s="11">
        <v>45</v>
      </c>
      <c r="AO47" s="11">
        <v>59</v>
      </c>
      <c r="AP47" s="11">
        <v>41</v>
      </c>
      <c r="AQ47" s="11">
        <v>44</v>
      </c>
      <c r="AR47" s="11">
        <v>47</v>
      </c>
      <c r="AS47" s="11">
        <v>53</v>
      </c>
      <c r="AT47" s="11">
        <v>46</v>
      </c>
      <c r="AU47" s="11">
        <v>47</v>
      </c>
      <c r="AV47" s="11">
        <v>40</v>
      </c>
      <c r="AW47" s="11">
        <v>46</v>
      </c>
      <c r="AX47" s="11">
        <v>45</v>
      </c>
      <c r="AY47" s="11">
        <v>52</v>
      </c>
      <c r="AZ47" s="11">
        <v>45</v>
      </c>
      <c r="BA47" s="11">
        <v>46</v>
      </c>
      <c r="BB47" s="11">
        <v>46</v>
      </c>
      <c r="BC47" s="11">
        <v>49</v>
      </c>
      <c r="BD47" s="11">
        <v>43</v>
      </c>
      <c r="BE47" s="11">
        <v>44</v>
      </c>
      <c r="BF47" s="11">
        <v>46</v>
      </c>
      <c r="BG47" s="11">
        <v>49</v>
      </c>
      <c r="BH47" s="11">
        <v>44</v>
      </c>
      <c r="BI47" s="11">
        <v>52</v>
      </c>
      <c r="BJ47" s="11">
        <v>42</v>
      </c>
      <c r="BK47" s="11">
        <v>47</v>
      </c>
      <c r="BL47" s="11">
        <v>53</v>
      </c>
      <c r="BM47" s="11">
        <v>48</v>
      </c>
      <c r="BN47" s="11">
        <v>50</v>
      </c>
      <c r="BO47" s="11">
        <v>45</v>
      </c>
      <c r="BP47" s="11">
        <v>50</v>
      </c>
      <c r="BQ47" s="11">
        <v>49</v>
      </c>
      <c r="BR47" s="11">
        <v>49</v>
      </c>
      <c r="BS47" s="11">
        <v>46</v>
      </c>
      <c r="BT47" s="11">
        <v>43</v>
      </c>
      <c r="BU47" s="11">
        <v>37</v>
      </c>
      <c r="BV47" s="11">
        <v>53</v>
      </c>
      <c r="BW47" s="11">
        <v>44</v>
      </c>
      <c r="BX47" s="11">
        <v>35</v>
      </c>
      <c r="BY47" s="11">
        <v>49</v>
      </c>
      <c r="BZ47" s="11">
        <v>48</v>
      </c>
      <c r="CA47" s="11">
        <v>42</v>
      </c>
      <c r="CB47" s="11">
        <v>40</v>
      </c>
      <c r="CC47" s="11">
        <v>43</v>
      </c>
      <c r="CD47" s="11">
        <v>47</v>
      </c>
      <c r="CE47" s="11">
        <v>52</v>
      </c>
      <c r="CF47" s="11">
        <v>44</v>
      </c>
      <c r="CG47" s="11">
        <v>43</v>
      </c>
      <c r="CH47" s="11">
        <v>52</v>
      </c>
      <c r="CI47" s="11">
        <v>41</v>
      </c>
      <c r="CJ47" s="11">
        <v>42</v>
      </c>
      <c r="CK47" s="11">
        <v>45</v>
      </c>
      <c r="CL47" s="11">
        <v>44</v>
      </c>
      <c r="CM47" s="11">
        <v>43</v>
      </c>
      <c r="CN47" s="11">
        <v>41</v>
      </c>
      <c r="CO47" s="11">
        <v>41</v>
      </c>
      <c r="CP47" s="11">
        <v>49</v>
      </c>
      <c r="CQ47" s="11">
        <v>49</v>
      </c>
      <c r="CR47" s="11">
        <v>48</v>
      </c>
      <c r="CS47" s="11">
        <v>46</v>
      </c>
      <c r="CT47" s="11">
        <v>46</v>
      </c>
      <c r="CU47" s="11">
        <v>42</v>
      </c>
      <c r="CV47" s="11">
        <v>44</v>
      </c>
      <c r="CW47" s="11">
        <v>42</v>
      </c>
      <c r="CX47" s="11">
        <v>51</v>
      </c>
      <c r="CY47" s="11">
        <v>46</v>
      </c>
      <c r="CZ47" s="11">
        <v>47</v>
      </c>
      <c r="DA47" s="11">
        <v>45</v>
      </c>
    </row>
    <row r="48" spans="1:105" ht="12.75">
      <c r="A48" s="6">
        <v>0.047</v>
      </c>
      <c r="B48" s="7">
        <f t="shared" si="0"/>
        <v>49</v>
      </c>
      <c r="C48" s="8">
        <f>AVERAGE(F48:DA48)</f>
        <v>46.67</v>
      </c>
      <c r="D48" s="9">
        <f>SQRT(VARP(F48:DA48))*100/C48</f>
        <v>8.501190301143653</v>
      </c>
      <c r="E48" s="14">
        <f>C48/B48</f>
        <v>0.9524489795918367</v>
      </c>
      <c r="F48" s="11">
        <v>49</v>
      </c>
      <c r="G48" s="11">
        <v>49</v>
      </c>
      <c r="H48" s="11">
        <v>43</v>
      </c>
      <c r="I48" s="11">
        <v>46</v>
      </c>
      <c r="J48" s="11">
        <v>45</v>
      </c>
      <c r="K48" s="11">
        <v>43</v>
      </c>
      <c r="L48" s="11">
        <v>47</v>
      </c>
      <c r="M48" s="11">
        <v>43</v>
      </c>
      <c r="N48" s="11">
        <v>46</v>
      </c>
      <c r="O48" s="11">
        <v>44</v>
      </c>
      <c r="P48" s="11">
        <v>43</v>
      </c>
      <c r="Q48" s="11">
        <v>44</v>
      </c>
      <c r="R48" s="11">
        <v>48</v>
      </c>
      <c r="S48" s="11">
        <v>50</v>
      </c>
      <c r="T48" s="11">
        <v>45</v>
      </c>
      <c r="U48" s="11">
        <v>43</v>
      </c>
      <c r="V48" s="11">
        <v>46</v>
      </c>
      <c r="W48" s="11">
        <v>48</v>
      </c>
      <c r="X48" s="11">
        <v>46</v>
      </c>
      <c r="Y48" s="11">
        <v>48</v>
      </c>
      <c r="Z48" s="11">
        <v>49</v>
      </c>
      <c r="AA48" s="11">
        <v>49</v>
      </c>
      <c r="AB48" s="11">
        <v>43</v>
      </c>
      <c r="AC48" s="11">
        <v>54</v>
      </c>
      <c r="AD48" s="11">
        <v>45</v>
      </c>
      <c r="AE48" s="11">
        <v>46</v>
      </c>
      <c r="AF48" s="11">
        <v>43</v>
      </c>
      <c r="AG48" s="11">
        <v>51</v>
      </c>
      <c r="AH48" s="11">
        <v>48</v>
      </c>
      <c r="AI48" s="11">
        <v>48</v>
      </c>
      <c r="AJ48" s="11">
        <v>48</v>
      </c>
      <c r="AK48" s="11">
        <v>42</v>
      </c>
      <c r="AL48" s="11">
        <v>42</v>
      </c>
      <c r="AM48" s="11">
        <v>54</v>
      </c>
      <c r="AN48" s="11">
        <v>46</v>
      </c>
      <c r="AO48" s="11">
        <v>59</v>
      </c>
      <c r="AP48" s="11">
        <v>41</v>
      </c>
      <c r="AQ48" s="11">
        <v>44</v>
      </c>
      <c r="AR48" s="11">
        <v>48</v>
      </c>
      <c r="AS48" s="11">
        <v>53</v>
      </c>
      <c r="AT48" s="11">
        <v>47</v>
      </c>
      <c r="AU48" s="11">
        <v>47</v>
      </c>
      <c r="AV48" s="11">
        <v>42</v>
      </c>
      <c r="AW48" s="11">
        <v>47</v>
      </c>
      <c r="AX48" s="11">
        <v>45</v>
      </c>
      <c r="AY48" s="11">
        <v>54</v>
      </c>
      <c r="AZ48" s="11">
        <v>48</v>
      </c>
      <c r="BA48" s="11">
        <v>46</v>
      </c>
      <c r="BB48" s="11">
        <v>46</v>
      </c>
      <c r="BC48" s="11">
        <v>44</v>
      </c>
      <c r="BD48" s="11">
        <v>45</v>
      </c>
      <c r="BE48" s="11">
        <v>56</v>
      </c>
      <c r="BF48" s="11">
        <v>48</v>
      </c>
      <c r="BG48" s="11">
        <v>50</v>
      </c>
      <c r="BH48" s="11">
        <v>46</v>
      </c>
      <c r="BI48" s="11">
        <v>52</v>
      </c>
      <c r="BJ48" s="11">
        <v>44</v>
      </c>
      <c r="BK48" s="11">
        <v>47</v>
      </c>
      <c r="BL48" s="11">
        <v>54</v>
      </c>
      <c r="BM48" s="11">
        <v>49</v>
      </c>
      <c r="BN48" s="11">
        <v>51</v>
      </c>
      <c r="BO48" s="11">
        <v>45</v>
      </c>
      <c r="BP48" s="11">
        <v>52</v>
      </c>
      <c r="BQ48" s="11">
        <v>49</v>
      </c>
      <c r="BR48" s="11">
        <v>51</v>
      </c>
      <c r="BS48" s="11">
        <v>47</v>
      </c>
      <c r="BT48" s="11">
        <v>45</v>
      </c>
      <c r="BU48" s="11">
        <v>37</v>
      </c>
      <c r="BV48" s="11">
        <v>54</v>
      </c>
      <c r="BW48" s="11">
        <v>45</v>
      </c>
      <c r="BX48" s="11">
        <v>35</v>
      </c>
      <c r="BY48" s="11">
        <v>49</v>
      </c>
      <c r="BZ48" s="11">
        <v>48</v>
      </c>
      <c r="CA48" s="11">
        <v>42</v>
      </c>
      <c r="CB48" s="11">
        <v>41</v>
      </c>
      <c r="CC48" s="11">
        <v>44</v>
      </c>
      <c r="CD48" s="11">
        <v>48</v>
      </c>
      <c r="CE48" s="11">
        <v>52</v>
      </c>
      <c r="CF48" s="11">
        <v>44</v>
      </c>
      <c r="CG48" s="11">
        <v>43</v>
      </c>
      <c r="CH48" s="11">
        <v>53</v>
      </c>
      <c r="CI48" s="11">
        <v>42</v>
      </c>
      <c r="CJ48" s="11">
        <v>44</v>
      </c>
      <c r="CK48" s="11">
        <v>46</v>
      </c>
      <c r="CL48" s="11">
        <v>45</v>
      </c>
      <c r="CM48" s="11">
        <v>44</v>
      </c>
      <c r="CN48" s="11">
        <v>42</v>
      </c>
      <c r="CO48" s="11">
        <v>41</v>
      </c>
      <c r="CP48" s="11">
        <v>50</v>
      </c>
      <c r="CQ48" s="11">
        <v>50</v>
      </c>
      <c r="CR48" s="11">
        <v>48</v>
      </c>
      <c r="CS48" s="11">
        <v>46</v>
      </c>
      <c r="CT48" s="11">
        <v>47</v>
      </c>
      <c r="CU48" s="11">
        <v>42</v>
      </c>
      <c r="CV48" s="11">
        <v>44</v>
      </c>
      <c r="CW48" s="11">
        <v>42</v>
      </c>
      <c r="CX48" s="11">
        <v>52</v>
      </c>
      <c r="CY48" s="11">
        <v>46</v>
      </c>
      <c r="CZ48" s="11">
        <v>48</v>
      </c>
      <c r="DA48" s="11">
        <v>47</v>
      </c>
    </row>
    <row r="49" spans="1:105" ht="12.75">
      <c r="A49" s="6">
        <v>0.048</v>
      </c>
      <c r="B49" s="7">
        <f t="shared" si="0"/>
        <v>50</v>
      </c>
      <c r="C49" s="8">
        <f>AVERAGE(F49:DA49)</f>
        <v>47.59</v>
      </c>
      <c r="D49" s="9">
        <f>SQRT(VARP(F49:DA49))*100/C49</f>
        <v>8.182030784309815</v>
      </c>
      <c r="E49" s="14">
        <f>C49/B49</f>
        <v>0.9518000000000001</v>
      </c>
      <c r="F49" s="11">
        <v>49</v>
      </c>
      <c r="G49" s="11">
        <v>50</v>
      </c>
      <c r="H49" s="11">
        <v>45</v>
      </c>
      <c r="I49" s="11">
        <v>46</v>
      </c>
      <c r="J49" s="11">
        <v>46</v>
      </c>
      <c r="K49" s="11">
        <v>43</v>
      </c>
      <c r="L49" s="11">
        <v>49</v>
      </c>
      <c r="M49" s="11">
        <v>43</v>
      </c>
      <c r="N49" s="11">
        <v>47</v>
      </c>
      <c r="O49" s="11">
        <v>47</v>
      </c>
      <c r="P49" s="11">
        <v>43</v>
      </c>
      <c r="Q49" s="11">
        <v>44</v>
      </c>
      <c r="R49" s="11">
        <v>48</v>
      </c>
      <c r="S49" s="11">
        <v>50</v>
      </c>
      <c r="T49" s="11">
        <v>45</v>
      </c>
      <c r="U49" s="11">
        <v>43</v>
      </c>
      <c r="V49" s="11">
        <v>46</v>
      </c>
      <c r="W49" s="11">
        <v>51</v>
      </c>
      <c r="X49" s="11">
        <v>48</v>
      </c>
      <c r="Y49" s="11">
        <v>51</v>
      </c>
      <c r="Z49" s="11">
        <v>49</v>
      </c>
      <c r="AA49" s="11">
        <v>49</v>
      </c>
      <c r="AB49" s="11">
        <v>43</v>
      </c>
      <c r="AC49" s="11">
        <v>55</v>
      </c>
      <c r="AD49" s="11">
        <v>46</v>
      </c>
      <c r="AE49" s="11">
        <v>48</v>
      </c>
      <c r="AF49" s="11">
        <v>44</v>
      </c>
      <c r="AG49" s="11">
        <v>53</v>
      </c>
      <c r="AH49" s="11">
        <v>48</v>
      </c>
      <c r="AI49" s="11">
        <v>50</v>
      </c>
      <c r="AJ49" s="11">
        <v>49</v>
      </c>
      <c r="AK49" s="11">
        <v>44</v>
      </c>
      <c r="AL49" s="11">
        <v>44</v>
      </c>
      <c r="AM49" s="11">
        <v>55</v>
      </c>
      <c r="AN49" s="11">
        <v>47</v>
      </c>
      <c r="AO49" s="11">
        <v>43</v>
      </c>
      <c r="AP49" s="11">
        <v>42</v>
      </c>
      <c r="AQ49" s="11">
        <v>48</v>
      </c>
      <c r="AR49" s="11">
        <v>48</v>
      </c>
      <c r="AS49" s="11">
        <v>54</v>
      </c>
      <c r="AT49" s="11">
        <v>48</v>
      </c>
      <c r="AU49" s="11">
        <v>50</v>
      </c>
      <c r="AV49" s="11">
        <v>43</v>
      </c>
      <c r="AW49" s="11">
        <v>49</v>
      </c>
      <c r="AX49" s="11">
        <v>45</v>
      </c>
      <c r="AY49" s="11">
        <v>54</v>
      </c>
      <c r="AZ49" s="11">
        <v>48</v>
      </c>
      <c r="BA49" s="11">
        <v>47</v>
      </c>
      <c r="BB49" s="11">
        <v>48</v>
      </c>
      <c r="BC49" s="11">
        <v>44</v>
      </c>
      <c r="BD49" s="11">
        <v>46</v>
      </c>
      <c r="BE49" s="11">
        <v>56</v>
      </c>
      <c r="BF49" s="11">
        <v>49</v>
      </c>
      <c r="BG49" s="11">
        <v>50</v>
      </c>
      <c r="BH49" s="11">
        <v>46</v>
      </c>
      <c r="BI49" s="11">
        <v>53</v>
      </c>
      <c r="BJ49" s="11">
        <v>45</v>
      </c>
      <c r="BK49" s="11">
        <v>47</v>
      </c>
      <c r="BL49" s="11">
        <v>56</v>
      </c>
      <c r="BM49" s="11">
        <v>50</v>
      </c>
      <c r="BN49" s="11">
        <v>52</v>
      </c>
      <c r="BO49" s="11">
        <v>46</v>
      </c>
      <c r="BP49" s="11">
        <v>53</v>
      </c>
      <c r="BQ49" s="11">
        <v>49</v>
      </c>
      <c r="BR49" s="11">
        <v>53</v>
      </c>
      <c r="BS49" s="11">
        <v>48</v>
      </c>
      <c r="BT49" s="11">
        <v>46</v>
      </c>
      <c r="BU49" s="11">
        <v>39</v>
      </c>
      <c r="BV49" s="11">
        <v>56</v>
      </c>
      <c r="BW49" s="11">
        <v>48</v>
      </c>
      <c r="BX49" s="11">
        <v>37</v>
      </c>
      <c r="BY49" s="11">
        <v>49</v>
      </c>
      <c r="BZ49" s="11">
        <v>50</v>
      </c>
      <c r="CA49" s="11">
        <v>42</v>
      </c>
      <c r="CB49" s="11">
        <v>42</v>
      </c>
      <c r="CC49" s="11">
        <v>45</v>
      </c>
      <c r="CD49" s="11">
        <v>48</v>
      </c>
      <c r="CE49" s="11">
        <v>54</v>
      </c>
      <c r="CF49" s="11">
        <v>46</v>
      </c>
      <c r="CG49" s="11">
        <v>54</v>
      </c>
      <c r="CH49" s="11">
        <v>53</v>
      </c>
      <c r="CI49" s="11">
        <v>42</v>
      </c>
      <c r="CJ49" s="11">
        <v>45</v>
      </c>
      <c r="CK49" s="11">
        <v>47</v>
      </c>
      <c r="CL49" s="11">
        <v>46</v>
      </c>
      <c r="CM49" s="11">
        <v>45</v>
      </c>
      <c r="CN49" s="11">
        <v>45</v>
      </c>
      <c r="CO49" s="11">
        <v>41</v>
      </c>
      <c r="CP49" s="11">
        <v>51</v>
      </c>
      <c r="CQ49" s="11">
        <v>50</v>
      </c>
      <c r="CR49" s="11">
        <v>51</v>
      </c>
      <c r="CS49" s="11">
        <v>47</v>
      </c>
      <c r="CT49" s="11">
        <v>47</v>
      </c>
      <c r="CU49" s="11">
        <v>42</v>
      </c>
      <c r="CV49" s="11">
        <v>44</v>
      </c>
      <c r="CW49" s="11">
        <v>43</v>
      </c>
      <c r="CX49" s="11">
        <v>53</v>
      </c>
      <c r="CY49" s="11">
        <v>46</v>
      </c>
      <c r="CZ49" s="11">
        <v>50</v>
      </c>
      <c r="DA49" s="11">
        <v>47</v>
      </c>
    </row>
    <row r="50" spans="1:105" ht="12.75">
      <c r="A50" s="6">
        <v>0.049</v>
      </c>
      <c r="B50" s="7">
        <f t="shared" si="0"/>
        <v>51</v>
      </c>
      <c r="C50" s="8">
        <f>AVERAGE(F50:DA50)</f>
        <v>48.63</v>
      </c>
      <c r="D50" s="9">
        <f>SQRT(VARP(F50:DA50))*100/C50</f>
        <v>8.501707266627282</v>
      </c>
      <c r="E50" s="14">
        <f>C50/B50</f>
        <v>0.953529411764706</v>
      </c>
      <c r="F50" s="11">
        <v>50</v>
      </c>
      <c r="G50" s="11">
        <v>50</v>
      </c>
      <c r="H50" s="11">
        <v>47</v>
      </c>
      <c r="I50" s="11">
        <v>48</v>
      </c>
      <c r="J50" s="11">
        <v>47</v>
      </c>
      <c r="K50" s="11">
        <v>44</v>
      </c>
      <c r="L50" s="11">
        <v>50</v>
      </c>
      <c r="M50" s="11">
        <v>51</v>
      </c>
      <c r="N50" s="11">
        <v>48</v>
      </c>
      <c r="O50" s="11">
        <v>48</v>
      </c>
      <c r="P50" s="11">
        <v>45</v>
      </c>
      <c r="Q50" s="11">
        <v>45</v>
      </c>
      <c r="R50" s="11">
        <v>48</v>
      </c>
      <c r="S50" s="11">
        <v>50</v>
      </c>
      <c r="T50" s="11">
        <v>46</v>
      </c>
      <c r="U50" s="11">
        <v>45</v>
      </c>
      <c r="V50" s="11">
        <v>47</v>
      </c>
      <c r="W50" s="11">
        <v>51</v>
      </c>
      <c r="X50" s="11">
        <v>50</v>
      </c>
      <c r="Y50" s="11">
        <v>51</v>
      </c>
      <c r="Z50" s="11">
        <v>49</v>
      </c>
      <c r="AA50" s="11">
        <v>49</v>
      </c>
      <c r="AB50" s="11">
        <v>45</v>
      </c>
      <c r="AC50" s="11">
        <v>55</v>
      </c>
      <c r="AD50" s="11">
        <v>50</v>
      </c>
      <c r="AE50" s="11">
        <v>48</v>
      </c>
      <c r="AF50" s="11">
        <v>45</v>
      </c>
      <c r="AG50" s="11">
        <v>60</v>
      </c>
      <c r="AH50" s="11">
        <v>49</v>
      </c>
      <c r="AI50" s="11">
        <v>51</v>
      </c>
      <c r="AJ50" s="11">
        <v>50</v>
      </c>
      <c r="AK50" s="11">
        <v>44</v>
      </c>
      <c r="AL50" s="11">
        <v>45</v>
      </c>
      <c r="AM50" s="11">
        <v>57</v>
      </c>
      <c r="AN50" s="11">
        <v>48</v>
      </c>
      <c r="AO50" s="11">
        <v>44</v>
      </c>
      <c r="AP50" s="11">
        <v>43</v>
      </c>
      <c r="AQ50" s="11">
        <v>47</v>
      </c>
      <c r="AR50" s="11">
        <v>49</v>
      </c>
      <c r="AS50" s="11">
        <v>55</v>
      </c>
      <c r="AT50" s="11">
        <v>48</v>
      </c>
      <c r="AU50" s="11">
        <v>50</v>
      </c>
      <c r="AV50" s="11">
        <v>43</v>
      </c>
      <c r="AW50" s="11">
        <v>49</v>
      </c>
      <c r="AX50" s="11">
        <v>46</v>
      </c>
      <c r="AY50" s="11">
        <v>55</v>
      </c>
      <c r="AZ50" s="11">
        <v>49</v>
      </c>
      <c r="BA50" s="11">
        <v>47</v>
      </c>
      <c r="BB50" s="11">
        <v>51</v>
      </c>
      <c r="BC50" s="11">
        <v>44</v>
      </c>
      <c r="BD50" s="11">
        <v>46</v>
      </c>
      <c r="BE50" s="11">
        <v>57</v>
      </c>
      <c r="BF50" s="11">
        <v>51</v>
      </c>
      <c r="BG50" s="11">
        <v>51</v>
      </c>
      <c r="BH50" s="11">
        <v>48</v>
      </c>
      <c r="BI50" s="11">
        <v>53</v>
      </c>
      <c r="BJ50" s="11">
        <v>45</v>
      </c>
      <c r="BK50" s="11">
        <v>48</v>
      </c>
      <c r="BL50" s="11">
        <v>58</v>
      </c>
      <c r="BM50" s="11">
        <v>51</v>
      </c>
      <c r="BN50" s="11">
        <v>53</v>
      </c>
      <c r="BO50" s="11">
        <v>47</v>
      </c>
      <c r="BP50" s="11">
        <v>53</v>
      </c>
      <c r="BQ50" s="11">
        <v>51</v>
      </c>
      <c r="BR50" s="11">
        <v>55</v>
      </c>
      <c r="BS50" s="11">
        <v>49</v>
      </c>
      <c r="BT50" s="11">
        <v>47</v>
      </c>
      <c r="BU50" s="11">
        <v>40</v>
      </c>
      <c r="BV50" s="11">
        <v>56</v>
      </c>
      <c r="BW50" s="11">
        <v>58</v>
      </c>
      <c r="BX50" s="11">
        <v>38</v>
      </c>
      <c r="BY50" s="11">
        <v>49</v>
      </c>
      <c r="BZ50" s="11">
        <v>52</v>
      </c>
      <c r="CA50" s="11">
        <v>42</v>
      </c>
      <c r="CB50" s="11">
        <v>44</v>
      </c>
      <c r="CC50" s="11">
        <v>45</v>
      </c>
      <c r="CD50" s="11">
        <v>49</v>
      </c>
      <c r="CE50" s="11">
        <v>54</v>
      </c>
      <c r="CF50" s="11">
        <v>47</v>
      </c>
      <c r="CG50" s="11">
        <v>54</v>
      </c>
      <c r="CH50" s="11">
        <v>55</v>
      </c>
      <c r="CI50" s="11">
        <v>45</v>
      </c>
      <c r="CJ50" s="11">
        <v>47</v>
      </c>
      <c r="CK50" s="11">
        <v>48</v>
      </c>
      <c r="CL50" s="11">
        <v>46</v>
      </c>
      <c r="CM50" s="11">
        <v>45</v>
      </c>
      <c r="CN50" s="11">
        <v>45</v>
      </c>
      <c r="CO50" s="11">
        <v>43</v>
      </c>
      <c r="CP50" s="11">
        <v>51</v>
      </c>
      <c r="CQ50" s="11">
        <v>52</v>
      </c>
      <c r="CR50" s="11">
        <v>51</v>
      </c>
      <c r="CS50" s="11">
        <v>48</v>
      </c>
      <c r="CT50" s="11">
        <v>41</v>
      </c>
      <c r="CU50" s="11">
        <v>44</v>
      </c>
      <c r="CV50" s="11">
        <v>44</v>
      </c>
      <c r="CW50" s="11">
        <v>43</v>
      </c>
      <c r="CX50" s="11">
        <v>53</v>
      </c>
      <c r="CY50" s="11">
        <v>47</v>
      </c>
      <c r="CZ50" s="11">
        <v>50</v>
      </c>
      <c r="DA50" s="11">
        <v>48</v>
      </c>
    </row>
    <row r="51" spans="1:105" ht="12.75">
      <c r="A51" s="6">
        <v>0.05</v>
      </c>
      <c r="B51" s="7">
        <f t="shared" si="0"/>
        <v>52</v>
      </c>
      <c r="C51" s="8">
        <f>AVERAGE(F51:DA51)</f>
        <v>49.64</v>
      </c>
      <c r="D51" s="9">
        <f>SQRT(VARP(F51:DA51))*100/C51</f>
        <v>8.165678849663758</v>
      </c>
      <c r="E51" s="14">
        <f>C51/B51</f>
        <v>0.9546153846153846</v>
      </c>
      <c r="F51" s="11">
        <v>52</v>
      </c>
      <c r="G51" s="11">
        <v>50</v>
      </c>
      <c r="H51" s="11">
        <v>48</v>
      </c>
      <c r="I51" s="11">
        <v>50</v>
      </c>
      <c r="J51" s="11">
        <v>48</v>
      </c>
      <c r="K51" s="11">
        <v>47</v>
      </c>
      <c r="L51" s="11">
        <v>50</v>
      </c>
      <c r="M51" s="11">
        <v>51</v>
      </c>
      <c r="N51" s="11">
        <v>49</v>
      </c>
      <c r="O51" s="11">
        <v>49</v>
      </c>
      <c r="P51" s="11">
        <v>48</v>
      </c>
      <c r="Q51" s="11">
        <v>53</v>
      </c>
      <c r="R51" s="11">
        <v>50</v>
      </c>
      <c r="S51" s="11">
        <v>52</v>
      </c>
      <c r="T51" s="11">
        <v>48</v>
      </c>
      <c r="U51" s="11">
        <v>46</v>
      </c>
      <c r="V51" s="11">
        <v>55</v>
      </c>
      <c r="W51" s="11">
        <v>51</v>
      </c>
      <c r="X51" s="11">
        <v>51</v>
      </c>
      <c r="Y51" s="11">
        <v>51</v>
      </c>
      <c r="Z51" s="11">
        <v>49</v>
      </c>
      <c r="AA51" s="11">
        <v>49</v>
      </c>
      <c r="AB51" s="11">
        <v>45</v>
      </c>
      <c r="AC51" s="11">
        <v>56</v>
      </c>
      <c r="AD51" s="11">
        <v>52</v>
      </c>
      <c r="AE51" s="11">
        <v>48</v>
      </c>
      <c r="AF51" s="11">
        <v>46</v>
      </c>
      <c r="AG51" s="11">
        <v>60</v>
      </c>
      <c r="AH51" s="11">
        <v>51</v>
      </c>
      <c r="AI51" s="11">
        <v>52</v>
      </c>
      <c r="AJ51" s="11">
        <v>50</v>
      </c>
      <c r="AK51" s="11">
        <v>45</v>
      </c>
      <c r="AL51" s="11">
        <v>46</v>
      </c>
      <c r="AM51" s="11">
        <v>57</v>
      </c>
      <c r="AN51" s="11">
        <v>49</v>
      </c>
      <c r="AO51" s="11">
        <v>44</v>
      </c>
      <c r="AP51" s="11">
        <v>44</v>
      </c>
      <c r="AQ51" s="11">
        <v>49</v>
      </c>
      <c r="AR51" s="11">
        <v>50</v>
      </c>
      <c r="AS51" s="11">
        <v>56</v>
      </c>
      <c r="AT51" s="11">
        <v>48</v>
      </c>
      <c r="AU51" s="11">
        <v>52</v>
      </c>
      <c r="AV51" s="11">
        <v>43</v>
      </c>
      <c r="AW51" s="11">
        <v>50</v>
      </c>
      <c r="AX51" s="11">
        <v>47</v>
      </c>
      <c r="AY51" s="11">
        <v>56</v>
      </c>
      <c r="AZ51" s="11">
        <v>51</v>
      </c>
      <c r="BA51" s="11">
        <v>49</v>
      </c>
      <c r="BB51" s="11">
        <v>51</v>
      </c>
      <c r="BC51" s="11">
        <v>44</v>
      </c>
      <c r="BD51" s="11">
        <v>47</v>
      </c>
      <c r="BE51" s="11">
        <v>58</v>
      </c>
      <c r="BF51" s="11">
        <v>53</v>
      </c>
      <c r="BG51" s="11">
        <v>51</v>
      </c>
      <c r="BH51" s="11">
        <v>49</v>
      </c>
      <c r="BI51" s="11">
        <v>54</v>
      </c>
      <c r="BJ51" s="11">
        <v>45</v>
      </c>
      <c r="BK51" s="11">
        <v>50</v>
      </c>
      <c r="BL51" s="11">
        <v>49</v>
      </c>
      <c r="BM51" s="11">
        <v>51</v>
      </c>
      <c r="BN51" s="11">
        <v>54</v>
      </c>
      <c r="BO51" s="11">
        <v>48</v>
      </c>
      <c r="BP51" s="11">
        <v>53</v>
      </c>
      <c r="BQ51" s="11">
        <v>52</v>
      </c>
      <c r="BR51" s="11">
        <v>55</v>
      </c>
      <c r="BS51" s="11">
        <v>49</v>
      </c>
      <c r="BT51" s="11">
        <v>48</v>
      </c>
      <c r="BU51" s="11">
        <v>41</v>
      </c>
      <c r="BV51" s="11">
        <v>58</v>
      </c>
      <c r="BW51" s="11">
        <v>60</v>
      </c>
      <c r="BX51" s="11">
        <v>38</v>
      </c>
      <c r="BY51" s="11">
        <v>50</v>
      </c>
      <c r="BZ51" s="11">
        <v>53</v>
      </c>
      <c r="CA51" s="11">
        <v>42</v>
      </c>
      <c r="CB51" s="11">
        <v>45</v>
      </c>
      <c r="CC51" s="11">
        <v>46</v>
      </c>
      <c r="CD51" s="11">
        <v>51</v>
      </c>
      <c r="CE51" s="11">
        <v>54</v>
      </c>
      <c r="CF51" s="11">
        <v>47</v>
      </c>
      <c r="CG51" s="11">
        <v>56</v>
      </c>
      <c r="CH51" s="11">
        <v>56</v>
      </c>
      <c r="CI51" s="11">
        <v>47</v>
      </c>
      <c r="CJ51" s="11">
        <v>48</v>
      </c>
      <c r="CK51" s="11">
        <v>50</v>
      </c>
      <c r="CL51" s="11">
        <v>47</v>
      </c>
      <c r="CM51" s="11">
        <v>47</v>
      </c>
      <c r="CN51" s="11">
        <v>45</v>
      </c>
      <c r="CO51" s="11">
        <v>44</v>
      </c>
      <c r="CP51" s="11">
        <v>53</v>
      </c>
      <c r="CQ51" s="11">
        <v>52</v>
      </c>
      <c r="CR51" s="11">
        <v>51</v>
      </c>
      <c r="CS51" s="11">
        <v>49</v>
      </c>
      <c r="CT51" s="11">
        <v>43</v>
      </c>
      <c r="CU51" s="11">
        <v>46</v>
      </c>
      <c r="CV51" s="11">
        <v>46</v>
      </c>
      <c r="CW51" s="11">
        <v>44</v>
      </c>
      <c r="CX51" s="11">
        <v>53</v>
      </c>
      <c r="CY51" s="11">
        <v>47</v>
      </c>
      <c r="CZ51" s="11">
        <v>50</v>
      </c>
      <c r="DA51" s="11">
        <v>51</v>
      </c>
    </row>
    <row r="52" spans="1:105" ht="12.75">
      <c r="A52" s="6">
        <v>0.051</v>
      </c>
      <c r="B52" s="7">
        <f t="shared" si="0"/>
        <v>53</v>
      </c>
      <c r="C52" s="8">
        <f>AVERAGE(F52:DA52)</f>
        <v>50.54</v>
      </c>
      <c r="D52" s="9">
        <f>SQRT(VARP(F52:DA52))*100/C52</f>
        <v>8.082991326311543</v>
      </c>
      <c r="E52" s="14">
        <f>C52/B52</f>
        <v>0.9535849056603773</v>
      </c>
      <c r="F52" s="11">
        <v>53</v>
      </c>
      <c r="G52" s="11">
        <v>50</v>
      </c>
      <c r="H52" s="11">
        <v>50</v>
      </c>
      <c r="I52" s="11">
        <v>51</v>
      </c>
      <c r="J52" s="11">
        <v>48</v>
      </c>
      <c r="K52" s="11">
        <v>49</v>
      </c>
      <c r="L52" s="11">
        <v>50</v>
      </c>
      <c r="M52" s="11">
        <v>51</v>
      </c>
      <c r="N52" s="11">
        <v>50</v>
      </c>
      <c r="O52" s="11">
        <v>49</v>
      </c>
      <c r="P52" s="11">
        <v>50</v>
      </c>
      <c r="Q52" s="11">
        <v>54</v>
      </c>
      <c r="R52" s="11">
        <v>51</v>
      </c>
      <c r="S52" s="11">
        <v>53</v>
      </c>
      <c r="T52" s="11">
        <v>49</v>
      </c>
      <c r="U52" s="11">
        <v>46</v>
      </c>
      <c r="V52" s="11">
        <v>55</v>
      </c>
      <c r="W52" s="11">
        <v>51</v>
      </c>
      <c r="X52" s="11">
        <v>52</v>
      </c>
      <c r="Y52" s="11">
        <v>47</v>
      </c>
      <c r="Z52" s="11">
        <v>51</v>
      </c>
      <c r="AA52" s="11">
        <v>50</v>
      </c>
      <c r="AB52" s="11">
        <v>47</v>
      </c>
      <c r="AC52" s="11">
        <v>58</v>
      </c>
      <c r="AD52" s="11">
        <v>53</v>
      </c>
      <c r="AE52" s="11">
        <v>48</v>
      </c>
      <c r="AF52" s="11">
        <v>49</v>
      </c>
      <c r="AG52" s="11">
        <v>61</v>
      </c>
      <c r="AH52" s="11">
        <v>52</v>
      </c>
      <c r="AI52" s="11">
        <v>54</v>
      </c>
      <c r="AJ52" s="11">
        <v>54</v>
      </c>
      <c r="AK52" s="11">
        <v>45</v>
      </c>
      <c r="AL52" s="11">
        <v>46</v>
      </c>
      <c r="AM52" s="11">
        <v>59</v>
      </c>
      <c r="AN52" s="11">
        <v>50</v>
      </c>
      <c r="AO52" s="11">
        <v>45</v>
      </c>
      <c r="AP52" s="11">
        <v>46</v>
      </c>
      <c r="AQ52" s="11">
        <v>50</v>
      </c>
      <c r="AR52" s="11">
        <v>50</v>
      </c>
      <c r="AS52" s="11">
        <v>58</v>
      </c>
      <c r="AT52" s="11">
        <v>48</v>
      </c>
      <c r="AU52" s="11">
        <v>53</v>
      </c>
      <c r="AV52" s="11">
        <v>43</v>
      </c>
      <c r="AW52" s="11">
        <v>50</v>
      </c>
      <c r="AX52" s="11">
        <v>48</v>
      </c>
      <c r="AY52" s="11">
        <v>56</v>
      </c>
      <c r="AZ52" s="11">
        <v>51</v>
      </c>
      <c r="BA52" s="11">
        <v>50</v>
      </c>
      <c r="BB52" s="11">
        <v>52</v>
      </c>
      <c r="BC52" s="11">
        <v>44</v>
      </c>
      <c r="BD52" s="11">
        <v>47</v>
      </c>
      <c r="BE52" s="11">
        <v>59</v>
      </c>
      <c r="BF52" s="11">
        <v>54</v>
      </c>
      <c r="BG52" s="11">
        <v>54</v>
      </c>
      <c r="BH52" s="11">
        <v>50</v>
      </c>
      <c r="BI52" s="11">
        <v>55</v>
      </c>
      <c r="BJ52" s="11">
        <v>45</v>
      </c>
      <c r="BK52" s="11">
        <v>50</v>
      </c>
      <c r="BL52" s="11">
        <v>49</v>
      </c>
      <c r="BM52" s="11">
        <v>52</v>
      </c>
      <c r="BN52" s="11">
        <v>55</v>
      </c>
      <c r="BO52" s="11">
        <v>50</v>
      </c>
      <c r="BP52" s="11">
        <v>54</v>
      </c>
      <c r="BQ52" s="11">
        <v>52</v>
      </c>
      <c r="BR52" s="11">
        <v>55</v>
      </c>
      <c r="BS52" s="11">
        <v>50</v>
      </c>
      <c r="BT52" s="11">
        <v>48</v>
      </c>
      <c r="BU52" s="11">
        <v>43</v>
      </c>
      <c r="BV52" s="11">
        <v>58</v>
      </c>
      <c r="BW52" s="11">
        <v>60</v>
      </c>
      <c r="BX52" s="11">
        <v>39</v>
      </c>
      <c r="BY52" s="11">
        <v>51</v>
      </c>
      <c r="BZ52" s="11">
        <v>55</v>
      </c>
      <c r="CA52" s="11">
        <v>45</v>
      </c>
      <c r="CB52" s="11">
        <v>45</v>
      </c>
      <c r="CC52" s="11">
        <v>46</v>
      </c>
      <c r="CD52" s="11">
        <v>53</v>
      </c>
      <c r="CE52" s="11">
        <v>54</v>
      </c>
      <c r="CF52" s="11">
        <v>49</v>
      </c>
      <c r="CG52" s="11">
        <v>57</v>
      </c>
      <c r="CH52" s="11">
        <v>57</v>
      </c>
      <c r="CI52" s="11">
        <v>48</v>
      </c>
      <c r="CJ52" s="11">
        <v>49</v>
      </c>
      <c r="CK52" s="11">
        <v>50</v>
      </c>
      <c r="CL52" s="11">
        <v>50</v>
      </c>
      <c r="CM52" s="11">
        <v>48</v>
      </c>
      <c r="CN52" s="11">
        <v>47</v>
      </c>
      <c r="CO52" s="11">
        <v>45</v>
      </c>
      <c r="CP52" s="11">
        <v>53</v>
      </c>
      <c r="CQ52" s="11">
        <v>53</v>
      </c>
      <c r="CR52" s="11">
        <v>52</v>
      </c>
      <c r="CS52" s="11">
        <v>50</v>
      </c>
      <c r="CT52" s="11">
        <v>45</v>
      </c>
      <c r="CU52" s="11">
        <v>46</v>
      </c>
      <c r="CV52" s="11">
        <v>46</v>
      </c>
      <c r="CW52" s="11">
        <v>44</v>
      </c>
      <c r="CX52" s="11">
        <v>54</v>
      </c>
      <c r="CY52" s="11">
        <v>49</v>
      </c>
      <c r="CZ52" s="11">
        <v>52</v>
      </c>
      <c r="DA52" s="11">
        <v>52</v>
      </c>
    </row>
    <row r="53" spans="1:105" ht="12.75">
      <c r="A53" s="6">
        <v>0.052</v>
      </c>
      <c r="B53" s="7">
        <f t="shared" si="0"/>
        <v>54</v>
      </c>
      <c r="C53" s="8">
        <f>AVERAGE(F53:DA53)</f>
        <v>51.44</v>
      </c>
      <c r="D53" s="9">
        <f>SQRT(VARP(F53:DA53))*100/C53</f>
        <v>7.964854083141058</v>
      </c>
      <c r="E53" s="14">
        <f>C53/B53</f>
        <v>0.9525925925925925</v>
      </c>
      <c r="F53" s="11">
        <v>55</v>
      </c>
      <c r="G53" s="11">
        <v>50</v>
      </c>
      <c r="H53" s="11">
        <v>51</v>
      </c>
      <c r="I53" s="11">
        <v>52</v>
      </c>
      <c r="J53" s="11">
        <v>48</v>
      </c>
      <c r="K53" s="11">
        <v>49</v>
      </c>
      <c r="L53" s="11">
        <v>50</v>
      </c>
      <c r="M53" s="11">
        <v>52</v>
      </c>
      <c r="N53" s="11">
        <v>50</v>
      </c>
      <c r="O53" s="11">
        <v>50</v>
      </c>
      <c r="P53" s="11">
        <v>51</v>
      </c>
      <c r="Q53" s="11">
        <v>57</v>
      </c>
      <c r="R53" s="11">
        <v>51</v>
      </c>
      <c r="S53" s="11">
        <v>54</v>
      </c>
      <c r="T53" s="11">
        <v>49</v>
      </c>
      <c r="U53" s="11">
        <v>46</v>
      </c>
      <c r="V53" s="11">
        <v>55</v>
      </c>
      <c r="W53" s="11">
        <v>52</v>
      </c>
      <c r="X53" s="11">
        <v>53</v>
      </c>
      <c r="Y53" s="11">
        <v>47</v>
      </c>
      <c r="Z53" s="11">
        <v>51</v>
      </c>
      <c r="AA53" s="11">
        <v>51</v>
      </c>
      <c r="AB53" s="11">
        <v>49</v>
      </c>
      <c r="AC53" s="11">
        <v>58</v>
      </c>
      <c r="AD53" s="11">
        <v>54</v>
      </c>
      <c r="AE53" s="11">
        <v>49</v>
      </c>
      <c r="AF53" s="11">
        <v>49</v>
      </c>
      <c r="AG53" s="11">
        <v>61</v>
      </c>
      <c r="AH53" s="11">
        <v>54</v>
      </c>
      <c r="AI53" s="11">
        <v>54</v>
      </c>
      <c r="AJ53" s="11">
        <v>56</v>
      </c>
      <c r="AK53" s="11">
        <v>46</v>
      </c>
      <c r="AL53" s="11">
        <v>47</v>
      </c>
      <c r="AM53" s="11">
        <v>62</v>
      </c>
      <c r="AN53" s="11">
        <v>50</v>
      </c>
      <c r="AO53" s="11">
        <v>46</v>
      </c>
      <c r="AP53" s="11">
        <v>49</v>
      </c>
      <c r="AQ53" s="11">
        <v>50</v>
      </c>
      <c r="AR53" s="11">
        <v>50</v>
      </c>
      <c r="AS53" s="11">
        <v>60</v>
      </c>
      <c r="AT53" s="11">
        <v>50</v>
      </c>
      <c r="AU53" s="11">
        <v>55</v>
      </c>
      <c r="AV53" s="11">
        <v>43</v>
      </c>
      <c r="AW53" s="11">
        <v>52</v>
      </c>
      <c r="AX53" s="11">
        <v>49</v>
      </c>
      <c r="AY53" s="11">
        <v>56</v>
      </c>
      <c r="AZ53" s="11">
        <v>51</v>
      </c>
      <c r="BA53" s="11">
        <v>51</v>
      </c>
      <c r="BB53" s="11">
        <v>53</v>
      </c>
      <c r="BC53" s="11">
        <v>46</v>
      </c>
      <c r="BD53" s="11">
        <v>48</v>
      </c>
      <c r="BE53" s="11">
        <v>59</v>
      </c>
      <c r="BF53" s="11">
        <v>55</v>
      </c>
      <c r="BG53" s="11">
        <v>54</v>
      </c>
      <c r="BH53" s="11">
        <v>51</v>
      </c>
      <c r="BI53" s="11">
        <v>55</v>
      </c>
      <c r="BJ53" s="11">
        <v>45</v>
      </c>
      <c r="BK53" s="11">
        <v>50</v>
      </c>
      <c r="BL53" s="11">
        <v>52</v>
      </c>
      <c r="BM53" s="11">
        <v>54</v>
      </c>
      <c r="BN53" s="11">
        <v>56</v>
      </c>
      <c r="BO53" s="11">
        <v>50</v>
      </c>
      <c r="BP53" s="11">
        <v>55</v>
      </c>
      <c r="BQ53" s="11">
        <v>52</v>
      </c>
      <c r="BR53" s="11">
        <v>56</v>
      </c>
      <c r="BS53" s="11">
        <v>52</v>
      </c>
      <c r="BT53" s="11">
        <v>48</v>
      </c>
      <c r="BU53" s="11">
        <v>43</v>
      </c>
      <c r="BV53" s="11">
        <v>60</v>
      </c>
      <c r="BW53" s="11">
        <v>60</v>
      </c>
      <c r="BX53" s="11">
        <v>39</v>
      </c>
      <c r="BY53" s="11">
        <v>51</v>
      </c>
      <c r="BZ53" s="11">
        <v>55</v>
      </c>
      <c r="CA53" s="11">
        <v>46</v>
      </c>
      <c r="CB53" s="11">
        <v>47</v>
      </c>
      <c r="CC53" s="11">
        <v>48</v>
      </c>
      <c r="CD53" s="11">
        <v>54</v>
      </c>
      <c r="CE53" s="11">
        <v>55</v>
      </c>
      <c r="CF53" s="11">
        <v>50</v>
      </c>
      <c r="CG53" s="11">
        <v>57</v>
      </c>
      <c r="CH53" s="11">
        <v>57</v>
      </c>
      <c r="CI53" s="11">
        <v>49</v>
      </c>
      <c r="CJ53" s="11">
        <v>51</v>
      </c>
      <c r="CK53" s="11">
        <v>51</v>
      </c>
      <c r="CL53" s="11">
        <v>50</v>
      </c>
      <c r="CM53" s="11">
        <v>49</v>
      </c>
      <c r="CN53" s="11">
        <v>47</v>
      </c>
      <c r="CO53" s="11">
        <v>47</v>
      </c>
      <c r="CP53" s="11">
        <v>54</v>
      </c>
      <c r="CQ53" s="11">
        <v>54</v>
      </c>
      <c r="CR53" s="11">
        <v>52</v>
      </c>
      <c r="CS53" s="11">
        <v>51</v>
      </c>
      <c r="CT53" s="11">
        <v>46</v>
      </c>
      <c r="CU53" s="11">
        <v>47</v>
      </c>
      <c r="CV53" s="11">
        <v>49</v>
      </c>
      <c r="CW53" s="11">
        <v>47</v>
      </c>
      <c r="CX53" s="11">
        <v>56</v>
      </c>
      <c r="CY53" s="11">
        <v>51</v>
      </c>
      <c r="CZ53" s="11">
        <v>52</v>
      </c>
      <c r="DA53" s="11">
        <v>53</v>
      </c>
    </row>
    <row r="54" spans="1:105" ht="12.75">
      <c r="A54" s="6">
        <v>0.053</v>
      </c>
      <c r="B54" s="7">
        <f t="shared" si="0"/>
        <v>55</v>
      </c>
      <c r="C54" s="8">
        <f>AVERAGE(F54:DA54)</f>
        <v>52.25</v>
      </c>
      <c r="D54" s="9">
        <f>SQRT(VARP(F54:DA54))*100/C54</f>
        <v>7.662078515248224</v>
      </c>
      <c r="E54" s="14">
        <f>C54/B54</f>
        <v>0.95</v>
      </c>
      <c r="F54" s="11">
        <v>55</v>
      </c>
      <c r="G54" s="11">
        <v>51</v>
      </c>
      <c r="H54" s="11">
        <v>51</v>
      </c>
      <c r="I54" s="11">
        <v>52</v>
      </c>
      <c r="J54" s="11">
        <v>48</v>
      </c>
      <c r="K54" s="11">
        <v>49</v>
      </c>
      <c r="L54" s="11">
        <v>56</v>
      </c>
      <c r="M54" s="11">
        <v>52</v>
      </c>
      <c r="N54" s="11">
        <v>51</v>
      </c>
      <c r="O54" s="11">
        <v>50</v>
      </c>
      <c r="P54" s="11">
        <v>51</v>
      </c>
      <c r="Q54" s="11">
        <v>57</v>
      </c>
      <c r="R54" s="11">
        <v>51</v>
      </c>
      <c r="S54" s="11">
        <v>54</v>
      </c>
      <c r="T54" s="11">
        <v>52</v>
      </c>
      <c r="U54" s="11">
        <v>46</v>
      </c>
      <c r="V54" s="11">
        <v>56</v>
      </c>
      <c r="W54" s="11">
        <v>52</v>
      </c>
      <c r="X54" s="11">
        <v>54</v>
      </c>
      <c r="Y54" s="11">
        <v>49</v>
      </c>
      <c r="Z54" s="11">
        <v>54</v>
      </c>
      <c r="AA54" s="11">
        <v>54</v>
      </c>
      <c r="AB54" s="11">
        <v>49</v>
      </c>
      <c r="AC54" s="11">
        <v>60</v>
      </c>
      <c r="AD54" s="11">
        <v>54</v>
      </c>
      <c r="AE54" s="11">
        <v>50</v>
      </c>
      <c r="AF54" s="11">
        <v>50</v>
      </c>
      <c r="AG54" s="11">
        <v>61</v>
      </c>
      <c r="AH54" s="11">
        <v>56</v>
      </c>
      <c r="AI54" s="11">
        <v>56</v>
      </c>
      <c r="AJ54" s="11">
        <v>56</v>
      </c>
      <c r="AK54" s="11">
        <v>47</v>
      </c>
      <c r="AL54" s="11">
        <v>47</v>
      </c>
      <c r="AM54" s="11">
        <v>63</v>
      </c>
      <c r="AN54" s="11">
        <v>52</v>
      </c>
      <c r="AO54" s="11">
        <v>47</v>
      </c>
      <c r="AP54" s="11">
        <v>51</v>
      </c>
      <c r="AQ54" s="11">
        <v>50</v>
      </c>
      <c r="AR54" s="11">
        <v>51</v>
      </c>
      <c r="AS54" s="11">
        <v>48</v>
      </c>
      <c r="AT54" s="11">
        <v>50</v>
      </c>
      <c r="AU54" s="11">
        <v>55</v>
      </c>
      <c r="AV54" s="11">
        <v>45</v>
      </c>
      <c r="AW54" s="11">
        <v>52</v>
      </c>
      <c r="AX54" s="11">
        <v>49</v>
      </c>
      <c r="AY54" s="11">
        <v>57</v>
      </c>
      <c r="AZ54" s="11">
        <v>52</v>
      </c>
      <c r="BA54" s="11">
        <v>51</v>
      </c>
      <c r="BB54" s="11">
        <v>55</v>
      </c>
      <c r="BC54" s="11">
        <v>54</v>
      </c>
      <c r="BD54" s="11">
        <v>48</v>
      </c>
      <c r="BE54" s="11">
        <v>60</v>
      </c>
      <c r="BF54" s="11">
        <v>55</v>
      </c>
      <c r="BG54" s="11">
        <v>56</v>
      </c>
      <c r="BH54" s="11">
        <v>55</v>
      </c>
      <c r="BI54" s="11">
        <v>57</v>
      </c>
      <c r="BJ54" s="11">
        <v>46</v>
      </c>
      <c r="BK54" s="11">
        <v>51</v>
      </c>
      <c r="BL54" s="11">
        <v>52</v>
      </c>
      <c r="BM54" s="11">
        <v>54</v>
      </c>
      <c r="BN54" s="11">
        <v>56</v>
      </c>
      <c r="BO54" s="11">
        <v>50</v>
      </c>
      <c r="BP54" s="11">
        <v>55</v>
      </c>
      <c r="BQ54" s="11">
        <v>53</v>
      </c>
      <c r="BR54" s="11">
        <v>56</v>
      </c>
      <c r="BS54" s="11">
        <v>52</v>
      </c>
      <c r="BT54" s="11">
        <v>49</v>
      </c>
      <c r="BU54" s="11">
        <v>44</v>
      </c>
      <c r="BV54" s="11">
        <v>61</v>
      </c>
      <c r="BW54" s="11">
        <v>60</v>
      </c>
      <c r="BX54" s="11">
        <v>40</v>
      </c>
      <c r="BY54" s="11">
        <v>53</v>
      </c>
      <c r="BZ54" s="11">
        <v>57</v>
      </c>
      <c r="CA54" s="11">
        <v>47</v>
      </c>
      <c r="CB54" s="11">
        <v>47</v>
      </c>
      <c r="CC54" s="11">
        <v>49</v>
      </c>
      <c r="CD54" s="11">
        <v>54</v>
      </c>
      <c r="CE54" s="11">
        <v>55</v>
      </c>
      <c r="CF54" s="11">
        <v>51</v>
      </c>
      <c r="CG54" s="11">
        <v>57</v>
      </c>
      <c r="CH54" s="11">
        <v>57</v>
      </c>
      <c r="CI54" s="11">
        <v>49</v>
      </c>
      <c r="CJ54" s="11">
        <v>53</v>
      </c>
      <c r="CK54" s="11">
        <v>53</v>
      </c>
      <c r="CL54" s="11">
        <v>52</v>
      </c>
      <c r="CM54" s="11">
        <v>50</v>
      </c>
      <c r="CN54" s="11">
        <v>48</v>
      </c>
      <c r="CO54" s="11">
        <v>48</v>
      </c>
      <c r="CP54" s="11">
        <v>54</v>
      </c>
      <c r="CQ54" s="11">
        <v>54</v>
      </c>
      <c r="CR54" s="11">
        <v>54</v>
      </c>
      <c r="CS54" s="11">
        <v>53</v>
      </c>
      <c r="CT54" s="11">
        <v>46</v>
      </c>
      <c r="CU54" s="11">
        <v>49</v>
      </c>
      <c r="CV54" s="11">
        <v>49</v>
      </c>
      <c r="CW54" s="11">
        <v>47</v>
      </c>
      <c r="CX54" s="11">
        <v>57</v>
      </c>
      <c r="CY54" s="11">
        <v>54</v>
      </c>
      <c r="CZ54" s="11">
        <v>52</v>
      </c>
      <c r="DA54" s="11">
        <v>53</v>
      </c>
    </row>
    <row r="55" spans="1:105" ht="12.75">
      <c r="A55" s="6">
        <v>0.054</v>
      </c>
      <c r="B55" s="7">
        <f t="shared" si="0"/>
        <v>56</v>
      </c>
      <c r="C55" s="8">
        <f>AVERAGE(F55:DA55)</f>
        <v>52.99</v>
      </c>
      <c r="D55" s="9">
        <f>SQRT(VARP(F55:DA55))*100/C55</f>
        <v>7.806022812294206</v>
      </c>
      <c r="E55" s="14">
        <f>C55/B55</f>
        <v>0.94625</v>
      </c>
      <c r="F55" s="11">
        <v>55</v>
      </c>
      <c r="G55" s="11">
        <v>51</v>
      </c>
      <c r="H55" s="11">
        <v>51</v>
      </c>
      <c r="I55" s="11">
        <v>52</v>
      </c>
      <c r="J55" s="11">
        <v>48</v>
      </c>
      <c r="K55" s="11">
        <v>49</v>
      </c>
      <c r="L55" s="11">
        <v>56</v>
      </c>
      <c r="M55" s="11">
        <v>52</v>
      </c>
      <c r="N55" s="11">
        <v>52</v>
      </c>
      <c r="O55" s="11">
        <v>51</v>
      </c>
      <c r="P55" s="11">
        <v>52</v>
      </c>
      <c r="Q55" s="11">
        <v>57</v>
      </c>
      <c r="R55" s="11">
        <v>52</v>
      </c>
      <c r="S55" s="11">
        <v>54</v>
      </c>
      <c r="T55" s="11">
        <v>54</v>
      </c>
      <c r="U55" s="11">
        <v>46</v>
      </c>
      <c r="V55" s="11">
        <v>57</v>
      </c>
      <c r="W55" s="11">
        <v>52</v>
      </c>
      <c r="X55" s="11">
        <v>55</v>
      </c>
      <c r="Y55" s="11">
        <v>51</v>
      </c>
      <c r="Z55" s="11">
        <v>57</v>
      </c>
      <c r="AA55" s="11">
        <v>55</v>
      </c>
      <c r="AB55" s="11">
        <v>49</v>
      </c>
      <c r="AC55" s="11">
        <v>60</v>
      </c>
      <c r="AD55" s="11">
        <v>49</v>
      </c>
      <c r="AE55" s="11">
        <v>50</v>
      </c>
      <c r="AF55" s="11">
        <v>52</v>
      </c>
      <c r="AG55" s="11">
        <v>62</v>
      </c>
      <c r="AH55" s="11">
        <v>57</v>
      </c>
      <c r="AI55" s="11">
        <v>59</v>
      </c>
      <c r="AJ55" s="11">
        <v>56</v>
      </c>
      <c r="AK55" s="11">
        <v>52</v>
      </c>
      <c r="AL55" s="11">
        <v>49</v>
      </c>
      <c r="AM55" s="11">
        <v>63</v>
      </c>
      <c r="AN55" s="11">
        <v>53</v>
      </c>
      <c r="AO55" s="11">
        <v>50</v>
      </c>
      <c r="AP55" s="11">
        <v>51</v>
      </c>
      <c r="AQ55" s="11">
        <v>50</v>
      </c>
      <c r="AR55" s="11">
        <v>52</v>
      </c>
      <c r="AS55" s="11">
        <v>49</v>
      </c>
      <c r="AT55" s="11">
        <v>50</v>
      </c>
      <c r="AU55" s="11">
        <v>56</v>
      </c>
      <c r="AV55" s="11">
        <v>45</v>
      </c>
      <c r="AW55" s="11">
        <v>52</v>
      </c>
      <c r="AX55" s="11">
        <v>49</v>
      </c>
      <c r="AY55" s="11">
        <v>58</v>
      </c>
      <c r="AZ55" s="11">
        <v>47</v>
      </c>
      <c r="BA55" s="11">
        <v>51</v>
      </c>
      <c r="BB55" s="11">
        <v>56</v>
      </c>
      <c r="BC55" s="11">
        <v>54</v>
      </c>
      <c r="BD55" s="11">
        <v>49</v>
      </c>
      <c r="BE55" s="11">
        <v>60</v>
      </c>
      <c r="BF55" s="11">
        <v>54</v>
      </c>
      <c r="BG55" s="11">
        <v>57</v>
      </c>
      <c r="BH55" s="11">
        <v>55</v>
      </c>
      <c r="BI55" s="11">
        <v>58</v>
      </c>
      <c r="BJ55" s="11">
        <v>48</v>
      </c>
      <c r="BK55" s="11">
        <v>52</v>
      </c>
      <c r="BL55" s="11">
        <v>52</v>
      </c>
      <c r="BM55" s="11">
        <v>55</v>
      </c>
      <c r="BN55" s="11">
        <v>57</v>
      </c>
      <c r="BO55" s="11">
        <v>51</v>
      </c>
      <c r="BP55" s="11">
        <v>56</v>
      </c>
      <c r="BQ55" s="11">
        <v>54</v>
      </c>
      <c r="BR55" s="11">
        <v>56</v>
      </c>
      <c r="BS55" s="11">
        <v>54</v>
      </c>
      <c r="BT55" s="11">
        <v>49</v>
      </c>
      <c r="BU55" s="11">
        <v>45</v>
      </c>
      <c r="BV55" s="11">
        <v>61</v>
      </c>
      <c r="BW55" s="11">
        <v>60</v>
      </c>
      <c r="BX55" s="11">
        <v>40</v>
      </c>
      <c r="BY55" s="11">
        <v>55</v>
      </c>
      <c r="BZ55" s="11">
        <v>58</v>
      </c>
      <c r="CA55" s="11">
        <v>48</v>
      </c>
      <c r="CB55" s="11">
        <v>48</v>
      </c>
      <c r="CC55" s="11">
        <v>59</v>
      </c>
      <c r="CD55" s="11">
        <v>56</v>
      </c>
      <c r="CE55" s="11">
        <v>58</v>
      </c>
      <c r="CF55" s="11">
        <v>52</v>
      </c>
      <c r="CG55" s="11">
        <v>57</v>
      </c>
      <c r="CH55" s="11">
        <v>60</v>
      </c>
      <c r="CI55" s="11">
        <v>49</v>
      </c>
      <c r="CJ55" s="11">
        <v>54</v>
      </c>
      <c r="CK55" s="11">
        <v>54</v>
      </c>
      <c r="CL55" s="11">
        <v>53</v>
      </c>
      <c r="CM55" s="11">
        <v>51</v>
      </c>
      <c r="CN55" s="11">
        <v>50</v>
      </c>
      <c r="CO55" s="11">
        <v>50</v>
      </c>
      <c r="CP55" s="11">
        <v>55</v>
      </c>
      <c r="CQ55" s="11">
        <v>54</v>
      </c>
      <c r="CR55" s="11">
        <v>46</v>
      </c>
      <c r="CS55" s="11">
        <v>53</v>
      </c>
      <c r="CT55" s="11">
        <v>47</v>
      </c>
      <c r="CU55" s="11">
        <v>49</v>
      </c>
      <c r="CV55" s="11">
        <v>50</v>
      </c>
      <c r="CW55" s="11">
        <v>49</v>
      </c>
      <c r="CX55" s="11">
        <v>58</v>
      </c>
      <c r="CY55" s="11">
        <v>56</v>
      </c>
      <c r="CZ55" s="11">
        <v>54</v>
      </c>
      <c r="DA55" s="11">
        <v>53</v>
      </c>
    </row>
    <row r="56" spans="1:105" ht="12.75">
      <c r="A56" s="6">
        <v>0.055</v>
      </c>
      <c r="B56" s="7">
        <f t="shared" si="0"/>
        <v>57</v>
      </c>
      <c r="C56" s="8">
        <f>AVERAGE(F56:DA56)</f>
        <v>53.74</v>
      </c>
      <c r="D56" s="9">
        <f>SQRT(VARP(F56:DA56))*100/C56</f>
        <v>7.906236692506841</v>
      </c>
      <c r="E56" s="14">
        <f>C56/B56</f>
        <v>0.9428070175438596</v>
      </c>
      <c r="F56" s="11">
        <v>55</v>
      </c>
      <c r="G56" s="11">
        <v>53</v>
      </c>
      <c r="H56" s="11">
        <v>51</v>
      </c>
      <c r="I56" s="11">
        <v>54</v>
      </c>
      <c r="J56" s="11">
        <v>48</v>
      </c>
      <c r="K56" s="11">
        <v>49</v>
      </c>
      <c r="L56" s="11">
        <v>57</v>
      </c>
      <c r="M56" s="11">
        <v>52</v>
      </c>
      <c r="N56" s="11">
        <v>52</v>
      </c>
      <c r="O56" s="11">
        <v>51</v>
      </c>
      <c r="P56" s="11">
        <v>52</v>
      </c>
      <c r="Q56" s="11">
        <v>58</v>
      </c>
      <c r="R56" s="11">
        <v>53</v>
      </c>
      <c r="S56" s="11">
        <v>55</v>
      </c>
      <c r="T56" s="11">
        <v>54</v>
      </c>
      <c r="U56" s="11">
        <v>47</v>
      </c>
      <c r="V56" s="11">
        <v>57</v>
      </c>
      <c r="W56" s="11">
        <v>53</v>
      </c>
      <c r="X56" s="11">
        <v>55</v>
      </c>
      <c r="Y56" s="11">
        <v>51</v>
      </c>
      <c r="Z56" s="11">
        <v>59</v>
      </c>
      <c r="AA56" s="11">
        <v>56</v>
      </c>
      <c r="AB56" s="11">
        <v>50</v>
      </c>
      <c r="AC56" s="11">
        <v>60</v>
      </c>
      <c r="AD56" s="11">
        <v>49</v>
      </c>
      <c r="AE56" s="11">
        <v>50</v>
      </c>
      <c r="AF56" s="11">
        <v>52</v>
      </c>
      <c r="AG56" s="11">
        <v>63</v>
      </c>
      <c r="AH56" s="11">
        <v>59</v>
      </c>
      <c r="AI56" s="11">
        <v>60</v>
      </c>
      <c r="AJ56" s="11">
        <v>58</v>
      </c>
      <c r="AK56" s="11">
        <v>53</v>
      </c>
      <c r="AL56" s="11">
        <v>51</v>
      </c>
      <c r="AM56" s="11">
        <v>64</v>
      </c>
      <c r="AN56" s="11">
        <v>54</v>
      </c>
      <c r="AO56" s="11">
        <v>50</v>
      </c>
      <c r="AP56" s="11">
        <v>52</v>
      </c>
      <c r="AQ56" s="11">
        <v>51</v>
      </c>
      <c r="AR56" s="11">
        <v>54</v>
      </c>
      <c r="AS56" s="11">
        <v>50</v>
      </c>
      <c r="AT56" s="11">
        <v>51</v>
      </c>
      <c r="AU56" s="11">
        <v>56</v>
      </c>
      <c r="AV56" s="11">
        <v>46</v>
      </c>
      <c r="AW56" s="11">
        <v>52</v>
      </c>
      <c r="AX56" s="11">
        <v>51</v>
      </c>
      <c r="AY56" s="11">
        <v>58</v>
      </c>
      <c r="AZ56" s="11">
        <v>49</v>
      </c>
      <c r="BA56" s="11">
        <v>53</v>
      </c>
      <c r="BB56" s="11">
        <v>56</v>
      </c>
      <c r="BC56" s="11">
        <v>54</v>
      </c>
      <c r="BD56" s="11">
        <v>49</v>
      </c>
      <c r="BE56" s="11">
        <v>62</v>
      </c>
      <c r="BF56" s="11">
        <v>54</v>
      </c>
      <c r="BG56" s="11">
        <v>57</v>
      </c>
      <c r="BH56" s="11">
        <v>55</v>
      </c>
      <c r="BI56" s="11">
        <v>58</v>
      </c>
      <c r="BJ56" s="11">
        <v>49</v>
      </c>
      <c r="BK56" s="11">
        <v>52</v>
      </c>
      <c r="BL56" s="11">
        <v>52</v>
      </c>
      <c r="BM56" s="11">
        <v>55</v>
      </c>
      <c r="BN56" s="11">
        <v>59</v>
      </c>
      <c r="BO56" s="11">
        <v>52</v>
      </c>
      <c r="BP56" s="11">
        <v>58</v>
      </c>
      <c r="BQ56" s="11">
        <v>55</v>
      </c>
      <c r="BR56" s="11">
        <v>58</v>
      </c>
      <c r="BS56" s="11">
        <v>55</v>
      </c>
      <c r="BT56" s="11">
        <v>49</v>
      </c>
      <c r="BU56" s="11">
        <v>47</v>
      </c>
      <c r="BV56" s="11">
        <v>61</v>
      </c>
      <c r="BW56" s="11">
        <v>61</v>
      </c>
      <c r="BX56" s="11">
        <v>43</v>
      </c>
      <c r="BY56" s="11">
        <v>56</v>
      </c>
      <c r="BZ56" s="11">
        <v>58</v>
      </c>
      <c r="CA56" s="11">
        <v>48</v>
      </c>
      <c r="CB56" s="11">
        <v>50</v>
      </c>
      <c r="CC56" s="11">
        <v>60</v>
      </c>
      <c r="CD56" s="11">
        <v>57</v>
      </c>
      <c r="CE56" s="11">
        <v>58</v>
      </c>
      <c r="CF56" s="11">
        <v>54</v>
      </c>
      <c r="CG56" s="11">
        <v>57</v>
      </c>
      <c r="CH56" s="11">
        <v>61</v>
      </c>
      <c r="CI56" s="11">
        <v>49</v>
      </c>
      <c r="CJ56" s="11">
        <v>45</v>
      </c>
      <c r="CK56" s="11">
        <v>54</v>
      </c>
      <c r="CL56" s="11">
        <v>55</v>
      </c>
      <c r="CM56" s="11">
        <v>52</v>
      </c>
      <c r="CN56" s="11">
        <v>50</v>
      </c>
      <c r="CO56" s="11">
        <v>57</v>
      </c>
      <c r="CP56" s="11">
        <v>56</v>
      </c>
      <c r="CQ56" s="11">
        <v>56</v>
      </c>
      <c r="CR56" s="11">
        <v>46</v>
      </c>
      <c r="CS56" s="11">
        <v>54</v>
      </c>
      <c r="CT56" s="11">
        <v>47</v>
      </c>
      <c r="CU56" s="11">
        <v>49</v>
      </c>
      <c r="CV56" s="11">
        <v>51</v>
      </c>
      <c r="CW56" s="11">
        <v>49</v>
      </c>
      <c r="CX56" s="11">
        <v>58</v>
      </c>
      <c r="CY56" s="11">
        <v>58</v>
      </c>
      <c r="CZ56" s="11">
        <v>54</v>
      </c>
      <c r="DA56" s="11">
        <v>56</v>
      </c>
    </row>
    <row r="57" spans="1:105" ht="12.75">
      <c r="A57" s="6">
        <v>0.056</v>
      </c>
      <c r="B57" s="7">
        <f t="shared" si="0"/>
        <v>58</v>
      </c>
      <c r="C57" s="8">
        <f>AVERAGE(F57:DA57)</f>
        <v>54.7</v>
      </c>
      <c r="D57" s="9">
        <f>SQRT(VARP(F57:DA57))*100/C57</f>
        <v>7.706485889710417</v>
      </c>
      <c r="E57" s="14">
        <f>C57/B57</f>
        <v>0.9431034482758621</v>
      </c>
      <c r="F57" s="11">
        <v>56</v>
      </c>
      <c r="G57" s="11">
        <v>55</v>
      </c>
      <c r="H57" s="11">
        <v>52</v>
      </c>
      <c r="I57" s="11">
        <v>55</v>
      </c>
      <c r="J57" s="11">
        <v>49</v>
      </c>
      <c r="K57" s="11">
        <v>49</v>
      </c>
      <c r="L57" s="11">
        <v>57</v>
      </c>
      <c r="M57" s="11">
        <v>53</v>
      </c>
      <c r="N57" s="11">
        <v>52</v>
      </c>
      <c r="O57" s="11">
        <v>53</v>
      </c>
      <c r="P57" s="11">
        <v>52</v>
      </c>
      <c r="Q57" s="11">
        <v>59</v>
      </c>
      <c r="R57" s="11">
        <v>53</v>
      </c>
      <c r="S57" s="11">
        <v>56</v>
      </c>
      <c r="T57" s="11">
        <v>54</v>
      </c>
      <c r="U57" s="11">
        <v>48</v>
      </c>
      <c r="V57" s="11">
        <v>58</v>
      </c>
      <c r="W57" s="11">
        <v>53</v>
      </c>
      <c r="X57" s="11">
        <v>57</v>
      </c>
      <c r="Y57" s="11">
        <v>52</v>
      </c>
      <c r="Z57" s="11">
        <v>60</v>
      </c>
      <c r="AA57" s="11">
        <v>56</v>
      </c>
      <c r="AB57" s="11">
        <v>52</v>
      </c>
      <c r="AC57" s="11">
        <v>60</v>
      </c>
      <c r="AD57" s="11">
        <v>50</v>
      </c>
      <c r="AE57" s="11">
        <v>51</v>
      </c>
      <c r="AF57" s="11">
        <v>52</v>
      </c>
      <c r="AG57" s="11">
        <v>65</v>
      </c>
      <c r="AH57" s="11">
        <v>60</v>
      </c>
      <c r="AI57" s="11">
        <v>60</v>
      </c>
      <c r="AJ57" s="11">
        <v>58</v>
      </c>
      <c r="AK57" s="11">
        <v>53</v>
      </c>
      <c r="AL57" s="11">
        <v>53</v>
      </c>
      <c r="AM57" s="11">
        <v>65</v>
      </c>
      <c r="AN57" s="11">
        <v>55</v>
      </c>
      <c r="AO57" s="11">
        <v>51</v>
      </c>
      <c r="AP57" s="11">
        <v>52</v>
      </c>
      <c r="AQ57" s="11">
        <v>52</v>
      </c>
      <c r="AR57" s="11">
        <v>56</v>
      </c>
      <c r="AS57" s="11">
        <v>51</v>
      </c>
      <c r="AT57" s="11">
        <v>52</v>
      </c>
      <c r="AU57" s="11">
        <v>56</v>
      </c>
      <c r="AV57" s="11">
        <v>49</v>
      </c>
      <c r="AW57" s="11">
        <v>54</v>
      </c>
      <c r="AX57" s="11">
        <v>52</v>
      </c>
      <c r="AY57" s="11">
        <v>60</v>
      </c>
      <c r="AZ57" s="11">
        <v>52</v>
      </c>
      <c r="BA57" s="11">
        <v>54</v>
      </c>
      <c r="BB57" s="11">
        <v>56</v>
      </c>
      <c r="BC57" s="11">
        <v>56</v>
      </c>
      <c r="BD57" s="11">
        <v>49</v>
      </c>
      <c r="BE57" s="11">
        <v>62</v>
      </c>
      <c r="BF57" s="11">
        <v>56</v>
      </c>
      <c r="BG57" s="11">
        <v>57</v>
      </c>
      <c r="BH57" s="11">
        <v>56</v>
      </c>
      <c r="BI57" s="11">
        <v>59</v>
      </c>
      <c r="BJ57" s="11">
        <v>50</v>
      </c>
      <c r="BK57" s="11">
        <v>53</v>
      </c>
      <c r="BL57" s="11">
        <v>53</v>
      </c>
      <c r="BM57" s="11">
        <v>58</v>
      </c>
      <c r="BN57" s="11">
        <v>59</v>
      </c>
      <c r="BO57" s="11">
        <v>53</v>
      </c>
      <c r="BP57" s="11">
        <v>58</v>
      </c>
      <c r="BQ57" s="11">
        <v>57</v>
      </c>
      <c r="BR57" s="11">
        <v>58</v>
      </c>
      <c r="BS57" s="11">
        <v>55</v>
      </c>
      <c r="BT57" s="11">
        <v>50</v>
      </c>
      <c r="BU57" s="11">
        <v>49</v>
      </c>
      <c r="BV57" s="11">
        <v>64</v>
      </c>
      <c r="BW57" s="11">
        <v>61</v>
      </c>
      <c r="BX57" s="11">
        <v>45</v>
      </c>
      <c r="BY57" s="11">
        <v>58</v>
      </c>
      <c r="BZ57" s="11">
        <v>59</v>
      </c>
      <c r="CA57" s="11">
        <v>48</v>
      </c>
      <c r="CB57" s="11">
        <v>51</v>
      </c>
      <c r="CC57" s="11">
        <v>61</v>
      </c>
      <c r="CD57" s="11">
        <v>58</v>
      </c>
      <c r="CE57" s="11">
        <v>58</v>
      </c>
      <c r="CF57" s="11">
        <v>55</v>
      </c>
      <c r="CG57" s="11">
        <v>57</v>
      </c>
      <c r="CH57" s="11">
        <v>61</v>
      </c>
      <c r="CI57" s="11">
        <v>51</v>
      </c>
      <c r="CJ57" s="11">
        <v>45</v>
      </c>
      <c r="CK57" s="11">
        <v>55</v>
      </c>
      <c r="CL57" s="11">
        <v>55</v>
      </c>
      <c r="CM57" s="11">
        <v>52</v>
      </c>
      <c r="CN57" s="11">
        <v>52</v>
      </c>
      <c r="CO57" s="11">
        <v>58</v>
      </c>
      <c r="CP57" s="11">
        <v>56</v>
      </c>
      <c r="CQ57" s="11">
        <v>57</v>
      </c>
      <c r="CR57" s="11">
        <v>47</v>
      </c>
      <c r="CS57" s="11">
        <v>54</v>
      </c>
      <c r="CT57" s="11">
        <v>47</v>
      </c>
      <c r="CU57" s="11">
        <v>50</v>
      </c>
      <c r="CV57" s="11">
        <v>52</v>
      </c>
      <c r="CW57" s="11">
        <v>50</v>
      </c>
      <c r="CX57" s="11">
        <v>59</v>
      </c>
      <c r="CY57" s="11">
        <v>60</v>
      </c>
      <c r="CZ57" s="11">
        <v>60</v>
      </c>
      <c r="DA57" s="11">
        <v>56</v>
      </c>
    </row>
    <row r="58" spans="1:105" ht="12.75">
      <c r="A58" s="6">
        <v>0.057</v>
      </c>
      <c r="B58" s="7">
        <f t="shared" si="0"/>
        <v>59</v>
      </c>
      <c r="C58" s="8">
        <f>AVERAGE(F58:DA58)</f>
        <v>55.73</v>
      </c>
      <c r="D58" s="9">
        <f>SQRT(VARP(F58:DA58))*100/C58</f>
        <v>7.145339022574936</v>
      </c>
      <c r="E58" s="14">
        <f>C58/B58</f>
        <v>0.9445762711864406</v>
      </c>
      <c r="F58" s="11">
        <v>59</v>
      </c>
      <c r="G58" s="11">
        <v>56</v>
      </c>
      <c r="H58" s="11">
        <v>53</v>
      </c>
      <c r="I58" s="11">
        <v>57</v>
      </c>
      <c r="J58" s="11">
        <v>49</v>
      </c>
      <c r="K58" s="11">
        <v>61</v>
      </c>
      <c r="L58" s="11">
        <v>58</v>
      </c>
      <c r="M58" s="11">
        <v>55</v>
      </c>
      <c r="N58" s="11">
        <v>53</v>
      </c>
      <c r="O58" s="11">
        <v>53</v>
      </c>
      <c r="P58" s="11">
        <v>58</v>
      </c>
      <c r="Q58" s="11">
        <v>59</v>
      </c>
      <c r="R58" s="11">
        <v>55</v>
      </c>
      <c r="S58" s="11">
        <v>56</v>
      </c>
      <c r="T58" s="11">
        <v>57</v>
      </c>
      <c r="U58" s="11">
        <v>50</v>
      </c>
      <c r="V58" s="11">
        <v>58</v>
      </c>
      <c r="W58" s="11">
        <v>56</v>
      </c>
      <c r="X58" s="11">
        <v>58</v>
      </c>
      <c r="Y58" s="11">
        <v>53</v>
      </c>
      <c r="Z58" s="11">
        <v>61</v>
      </c>
      <c r="AA58" s="11">
        <v>57</v>
      </c>
      <c r="AB58" s="11">
        <v>53</v>
      </c>
      <c r="AC58" s="11">
        <v>62</v>
      </c>
      <c r="AD58" s="11">
        <v>50</v>
      </c>
      <c r="AE58" s="11">
        <v>54</v>
      </c>
      <c r="AF58" s="11">
        <v>54</v>
      </c>
      <c r="AG58" s="11">
        <v>65</v>
      </c>
      <c r="AH58" s="11">
        <v>60</v>
      </c>
      <c r="AI58" s="11">
        <v>60</v>
      </c>
      <c r="AJ58" s="11">
        <v>58</v>
      </c>
      <c r="AK58" s="11">
        <v>54</v>
      </c>
      <c r="AL58" s="11">
        <v>55</v>
      </c>
      <c r="AM58" s="11">
        <v>66</v>
      </c>
      <c r="AN58" s="11">
        <v>56</v>
      </c>
      <c r="AO58" s="11">
        <v>53</v>
      </c>
      <c r="AP58" s="11">
        <v>53</v>
      </c>
      <c r="AQ58" s="11">
        <v>53</v>
      </c>
      <c r="AR58" s="11">
        <v>58</v>
      </c>
      <c r="AS58" s="11">
        <v>52</v>
      </c>
      <c r="AT58" s="11">
        <v>52</v>
      </c>
      <c r="AU58" s="11">
        <v>56</v>
      </c>
      <c r="AV58" s="11">
        <v>52</v>
      </c>
      <c r="AW58" s="11">
        <v>54</v>
      </c>
      <c r="AX58" s="11">
        <v>53</v>
      </c>
      <c r="AY58" s="11">
        <v>57</v>
      </c>
      <c r="AZ58" s="11">
        <v>53</v>
      </c>
      <c r="BA58" s="11">
        <v>54</v>
      </c>
      <c r="BB58" s="11">
        <v>59</v>
      </c>
      <c r="BC58" s="11">
        <v>57</v>
      </c>
      <c r="BD58" s="11">
        <v>50</v>
      </c>
      <c r="BE58" s="11">
        <v>62</v>
      </c>
      <c r="BF58" s="11">
        <v>56</v>
      </c>
      <c r="BG58" s="11">
        <v>58</v>
      </c>
      <c r="BH58" s="11">
        <v>56</v>
      </c>
      <c r="BI58" s="11">
        <v>59</v>
      </c>
      <c r="BJ58" s="11">
        <v>50</v>
      </c>
      <c r="BK58" s="11">
        <v>54</v>
      </c>
      <c r="BL58" s="11">
        <v>55</v>
      </c>
      <c r="BM58" s="11">
        <v>60</v>
      </c>
      <c r="BN58" s="11">
        <v>60</v>
      </c>
      <c r="BO58" s="11">
        <v>53</v>
      </c>
      <c r="BP58" s="11">
        <v>58</v>
      </c>
      <c r="BQ58" s="11">
        <v>54</v>
      </c>
      <c r="BR58" s="11">
        <v>59</v>
      </c>
      <c r="BS58" s="11">
        <v>55</v>
      </c>
      <c r="BT58" s="11">
        <v>53</v>
      </c>
      <c r="BU58" s="11">
        <v>51</v>
      </c>
      <c r="BV58" s="11">
        <v>64</v>
      </c>
      <c r="BW58" s="11">
        <v>61</v>
      </c>
      <c r="BX58" s="11">
        <v>45</v>
      </c>
      <c r="BY58" s="11">
        <v>59</v>
      </c>
      <c r="BZ58" s="11">
        <v>59</v>
      </c>
      <c r="CA58" s="11">
        <v>49</v>
      </c>
      <c r="CB58" s="11">
        <v>54</v>
      </c>
      <c r="CC58" s="11">
        <v>61</v>
      </c>
      <c r="CD58" s="11">
        <v>59</v>
      </c>
      <c r="CE58" s="11">
        <v>58</v>
      </c>
      <c r="CF58" s="11">
        <v>56</v>
      </c>
      <c r="CG58" s="11">
        <v>57</v>
      </c>
      <c r="CH58" s="11">
        <v>62</v>
      </c>
      <c r="CI58" s="11">
        <v>51</v>
      </c>
      <c r="CJ58" s="11">
        <v>45</v>
      </c>
      <c r="CK58" s="11">
        <v>56</v>
      </c>
      <c r="CL58" s="11">
        <v>57</v>
      </c>
      <c r="CM58" s="11">
        <v>54</v>
      </c>
      <c r="CN58" s="11">
        <v>53</v>
      </c>
      <c r="CO58" s="11">
        <v>58</v>
      </c>
      <c r="CP58" s="11">
        <v>56</v>
      </c>
      <c r="CQ58" s="11">
        <v>57</v>
      </c>
      <c r="CR58" s="11">
        <v>49</v>
      </c>
      <c r="CS58" s="11">
        <v>54</v>
      </c>
      <c r="CT58" s="11">
        <v>49</v>
      </c>
      <c r="CU58" s="11">
        <v>51</v>
      </c>
      <c r="CV58" s="11">
        <v>52</v>
      </c>
      <c r="CW58" s="11">
        <v>52</v>
      </c>
      <c r="CX58" s="11">
        <v>60</v>
      </c>
      <c r="CY58" s="11">
        <v>60</v>
      </c>
      <c r="CZ58" s="11">
        <v>61</v>
      </c>
      <c r="DA58" s="11">
        <v>56</v>
      </c>
    </row>
    <row r="59" spans="1:105" ht="12.75">
      <c r="A59" s="6">
        <v>0.058</v>
      </c>
      <c r="B59" s="7">
        <f t="shared" si="0"/>
        <v>60</v>
      </c>
      <c r="C59" s="8">
        <f>AVERAGE(F59:DA59)</f>
        <v>56.78</v>
      </c>
      <c r="D59" s="9">
        <f>SQRT(VARP(F59:DA59))*100/C59</f>
        <v>7.152140017901112</v>
      </c>
      <c r="E59" s="14">
        <f>C59/B59</f>
        <v>0.9463333333333334</v>
      </c>
      <c r="F59" s="11">
        <v>59</v>
      </c>
      <c r="G59" s="11">
        <v>56</v>
      </c>
      <c r="H59" s="11">
        <v>55</v>
      </c>
      <c r="I59" s="11">
        <v>58</v>
      </c>
      <c r="J59" s="11">
        <v>49</v>
      </c>
      <c r="K59" s="11">
        <v>62</v>
      </c>
      <c r="L59" s="11">
        <v>59</v>
      </c>
      <c r="M59" s="11">
        <v>55</v>
      </c>
      <c r="N59" s="11">
        <v>54</v>
      </c>
      <c r="O59" s="11">
        <v>53</v>
      </c>
      <c r="P59" s="11">
        <v>58</v>
      </c>
      <c r="Q59" s="11">
        <v>60</v>
      </c>
      <c r="R59" s="11">
        <v>55</v>
      </c>
      <c r="S59" s="11">
        <v>56</v>
      </c>
      <c r="T59" s="11">
        <v>58</v>
      </c>
      <c r="U59" s="11">
        <v>51</v>
      </c>
      <c r="V59" s="11">
        <v>59</v>
      </c>
      <c r="W59" s="11">
        <v>57</v>
      </c>
      <c r="X59" s="11">
        <v>58</v>
      </c>
      <c r="Y59" s="11">
        <v>55</v>
      </c>
      <c r="Z59" s="11">
        <v>62</v>
      </c>
      <c r="AA59" s="11">
        <v>56</v>
      </c>
      <c r="AB59" s="11">
        <v>53</v>
      </c>
      <c r="AC59" s="11">
        <v>63</v>
      </c>
      <c r="AD59" s="11">
        <v>51</v>
      </c>
      <c r="AE59" s="11">
        <v>57</v>
      </c>
      <c r="AF59" s="11">
        <v>64</v>
      </c>
      <c r="AG59" s="11">
        <v>65</v>
      </c>
      <c r="AH59" s="11">
        <v>60</v>
      </c>
      <c r="AI59" s="11">
        <v>60</v>
      </c>
      <c r="AJ59" s="11">
        <v>59</v>
      </c>
      <c r="AK59" s="11">
        <v>55</v>
      </c>
      <c r="AL59" s="11">
        <v>55</v>
      </c>
      <c r="AM59" s="11">
        <v>67</v>
      </c>
      <c r="AN59" s="11">
        <v>56</v>
      </c>
      <c r="AO59" s="11">
        <v>56</v>
      </c>
      <c r="AP59" s="11">
        <v>55</v>
      </c>
      <c r="AQ59" s="11">
        <v>53</v>
      </c>
      <c r="AR59" s="11">
        <v>60</v>
      </c>
      <c r="AS59" s="11">
        <v>53</v>
      </c>
      <c r="AT59" s="11">
        <v>52</v>
      </c>
      <c r="AU59" s="11">
        <v>56</v>
      </c>
      <c r="AV59" s="11">
        <v>54</v>
      </c>
      <c r="AW59" s="11">
        <v>56</v>
      </c>
      <c r="AX59" s="11">
        <v>54</v>
      </c>
      <c r="AY59" s="11">
        <v>58</v>
      </c>
      <c r="AZ59" s="11">
        <v>53</v>
      </c>
      <c r="BA59" s="11">
        <v>54</v>
      </c>
      <c r="BB59" s="11">
        <v>60</v>
      </c>
      <c r="BC59" s="11">
        <v>59</v>
      </c>
      <c r="BD59" s="11">
        <v>50</v>
      </c>
      <c r="BE59" s="11">
        <v>62</v>
      </c>
      <c r="BF59" s="11">
        <v>57</v>
      </c>
      <c r="BG59" s="11">
        <v>59</v>
      </c>
      <c r="BH59" s="11">
        <v>59</v>
      </c>
      <c r="BI59" s="11">
        <v>59</v>
      </c>
      <c r="BJ59" s="11">
        <v>51</v>
      </c>
      <c r="BK59" s="11">
        <v>54</v>
      </c>
      <c r="BL59" s="11">
        <v>56</v>
      </c>
      <c r="BM59" s="11">
        <v>60</v>
      </c>
      <c r="BN59" s="11">
        <v>60</v>
      </c>
      <c r="BO59" s="11">
        <v>55</v>
      </c>
      <c r="BP59" s="11">
        <v>58</v>
      </c>
      <c r="BQ59" s="11">
        <v>55</v>
      </c>
      <c r="BR59" s="11">
        <v>60</v>
      </c>
      <c r="BS59" s="11">
        <v>57</v>
      </c>
      <c r="BT59" s="11">
        <v>53</v>
      </c>
      <c r="BU59" s="11">
        <v>55</v>
      </c>
      <c r="BV59" s="11">
        <v>66</v>
      </c>
      <c r="BW59" s="11">
        <v>62</v>
      </c>
      <c r="BX59" s="11">
        <v>46</v>
      </c>
      <c r="BY59" s="11">
        <v>61</v>
      </c>
      <c r="BZ59" s="11">
        <v>61</v>
      </c>
      <c r="CA59" s="11">
        <v>50</v>
      </c>
      <c r="CB59" s="11">
        <v>56</v>
      </c>
      <c r="CC59" s="11">
        <v>63</v>
      </c>
      <c r="CD59" s="11">
        <v>59</v>
      </c>
      <c r="CE59" s="11">
        <v>59</v>
      </c>
      <c r="CF59" s="11">
        <v>57</v>
      </c>
      <c r="CG59" s="11">
        <v>59</v>
      </c>
      <c r="CH59" s="11">
        <v>63</v>
      </c>
      <c r="CI59" s="11">
        <v>52</v>
      </c>
      <c r="CJ59" s="11">
        <v>47</v>
      </c>
      <c r="CK59" s="11">
        <v>56</v>
      </c>
      <c r="CL59" s="11">
        <v>58</v>
      </c>
      <c r="CM59" s="11">
        <v>54</v>
      </c>
      <c r="CN59" s="11">
        <v>54</v>
      </c>
      <c r="CO59" s="11">
        <v>59</v>
      </c>
      <c r="CP59" s="11">
        <v>57</v>
      </c>
      <c r="CQ59" s="11">
        <v>58</v>
      </c>
      <c r="CR59" s="11">
        <v>49</v>
      </c>
      <c r="CS59" s="11">
        <v>54</v>
      </c>
      <c r="CT59" s="11">
        <v>49</v>
      </c>
      <c r="CU59" s="11">
        <v>52</v>
      </c>
      <c r="CV59" s="11">
        <v>53</v>
      </c>
      <c r="CW59" s="11">
        <v>61</v>
      </c>
      <c r="CX59" s="11">
        <v>61</v>
      </c>
      <c r="CY59" s="11">
        <v>61</v>
      </c>
      <c r="CZ59" s="11">
        <v>61</v>
      </c>
      <c r="DA59" s="11">
        <v>57</v>
      </c>
    </row>
    <row r="60" spans="1:105" ht="12.75">
      <c r="A60" s="6">
        <v>0.059</v>
      </c>
      <c r="B60" s="7">
        <f t="shared" si="0"/>
        <v>61</v>
      </c>
      <c r="C60" s="8">
        <f>AVERAGE(F60:DA60)</f>
        <v>57.59</v>
      </c>
      <c r="D60" s="9">
        <f>SQRT(VARP(F60:DA60))*100/C60</f>
        <v>7.164022462145694</v>
      </c>
      <c r="E60" s="14">
        <f>C60/B60</f>
        <v>0.9440983606557377</v>
      </c>
      <c r="F60" s="11">
        <v>59</v>
      </c>
      <c r="G60" s="11">
        <v>57</v>
      </c>
      <c r="H60" s="11">
        <v>59</v>
      </c>
      <c r="I60" s="11">
        <v>59</v>
      </c>
      <c r="J60" s="11">
        <v>49</v>
      </c>
      <c r="K60" s="11">
        <v>62</v>
      </c>
      <c r="L60" s="11">
        <v>60</v>
      </c>
      <c r="M60" s="11">
        <v>55</v>
      </c>
      <c r="N60" s="11">
        <v>56</v>
      </c>
      <c r="O60" s="11">
        <v>54</v>
      </c>
      <c r="P60" s="11">
        <v>59</v>
      </c>
      <c r="Q60" s="11">
        <v>61</v>
      </c>
      <c r="R60" s="11">
        <v>56</v>
      </c>
      <c r="S60" s="11">
        <v>56</v>
      </c>
      <c r="T60" s="11">
        <v>58</v>
      </c>
      <c r="U60" s="11">
        <v>51</v>
      </c>
      <c r="V60" s="11">
        <v>60</v>
      </c>
      <c r="W60" s="11">
        <v>57</v>
      </c>
      <c r="X60" s="11">
        <v>58</v>
      </c>
      <c r="Y60" s="11">
        <v>56</v>
      </c>
      <c r="Z60" s="11">
        <v>62</v>
      </c>
      <c r="AA60" s="11">
        <v>57</v>
      </c>
      <c r="AB60" s="11">
        <v>55</v>
      </c>
      <c r="AC60" s="11">
        <v>63</v>
      </c>
      <c r="AD60" s="11">
        <v>51</v>
      </c>
      <c r="AE60" s="11">
        <v>60</v>
      </c>
      <c r="AF60" s="11">
        <v>66</v>
      </c>
      <c r="AG60" s="11">
        <v>65</v>
      </c>
      <c r="AH60" s="11">
        <v>60</v>
      </c>
      <c r="AI60" s="11">
        <v>60</v>
      </c>
      <c r="AJ60" s="11">
        <v>60</v>
      </c>
      <c r="AK60" s="11">
        <v>56</v>
      </c>
      <c r="AL60" s="11">
        <v>57</v>
      </c>
      <c r="AM60" s="11">
        <v>69</v>
      </c>
      <c r="AN60" s="11">
        <v>58</v>
      </c>
      <c r="AO60" s="11">
        <v>56</v>
      </c>
      <c r="AP60" s="11">
        <v>55</v>
      </c>
      <c r="AQ60" s="11">
        <v>53</v>
      </c>
      <c r="AR60" s="11">
        <v>61</v>
      </c>
      <c r="AS60" s="11">
        <v>55</v>
      </c>
      <c r="AT60" s="11">
        <v>52</v>
      </c>
      <c r="AU60" s="11">
        <v>56</v>
      </c>
      <c r="AV60" s="11">
        <v>57</v>
      </c>
      <c r="AW60" s="11">
        <v>58</v>
      </c>
      <c r="AX60" s="11">
        <v>54</v>
      </c>
      <c r="AY60" s="11">
        <v>58</v>
      </c>
      <c r="AZ60" s="11">
        <v>53</v>
      </c>
      <c r="BA60" s="11">
        <v>54</v>
      </c>
      <c r="BB60" s="11">
        <v>60</v>
      </c>
      <c r="BC60" s="11">
        <v>61</v>
      </c>
      <c r="BD60" s="11">
        <v>52</v>
      </c>
      <c r="BE60" s="11">
        <v>62</v>
      </c>
      <c r="BF60" s="11">
        <v>57</v>
      </c>
      <c r="BG60" s="11">
        <v>60</v>
      </c>
      <c r="BH60" s="11">
        <v>60</v>
      </c>
      <c r="BI60" s="11">
        <v>60</v>
      </c>
      <c r="BJ60" s="11">
        <v>51</v>
      </c>
      <c r="BK60" s="11">
        <v>55</v>
      </c>
      <c r="BL60" s="11">
        <v>59</v>
      </c>
      <c r="BM60" s="11">
        <v>62</v>
      </c>
      <c r="BN60" s="11">
        <v>61</v>
      </c>
      <c r="BO60" s="11">
        <v>55</v>
      </c>
      <c r="BP60" s="11">
        <v>58</v>
      </c>
      <c r="BQ60" s="11">
        <v>55</v>
      </c>
      <c r="BR60" s="11">
        <v>61</v>
      </c>
      <c r="BS60" s="11">
        <v>57</v>
      </c>
      <c r="BT60" s="11">
        <v>54</v>
      </c>
      <c r="BU60" s="11">
        <v>55</v>
      </c>
      <c r="BV60" s="11">
        <v>67</v>
      </c>
      <c r="BW60" s="11">
        <v>64</v>
      </c>
      <c r="BX60" s="11">
        <v>46</v>
      </c>
      <c r="BY60" s="11">
        <v>61</v>
      </c>
      <c r="BZ60" s="11">
        <v>61</v>
      </c>
      <c r="CA60" s="11">
        <v>50</v>
      </c>
      <c r="CB60" s="11">
        <v>58</v>
      </c>
      <c r="CC60" s="11">
        <v>64</v>
      </c>
      <c r="CD60" s="11">
        <v>61</v>
      </c>
      <c r="CE60" s="11">
        <v>59</v>
      </c>
      <c r="CF60" s="11">
        <v>57</v>
      </c>
      <c r="CG60" s="11">
        <v>59</v>
      </c>
      <c r="CH60" s="11">
        <v>63</v>
      </c>
      <c r="CI60" s="11">
        <v>54</v>
      </c>
      <c r="CJ60" s="11">
        <v>47</v>
      </c>
      <c r="CK60" s="11">
        <v>57</v>
      </c>
      <c r="CL60" s="11">
        <v>59</v>
      </c>
      <c r="CM60" s="11">
        <v>55</v>
      </c>
      <c r="CN60" s="11">
        <v>55</v>
      </c>
      <c r="CO60" s="11">
        <v>59</v>
      </c>
      <c r="CP60" s="11">
        <v>57</v>
      </c>
      <c r="CQ60" s="11">
        <v>60</v>
      </c>
      <c r="CR60" s="11">
        <v>52</v>
      </c>
      <c r="CS60" s="11">
        <v>56</v>
      </c>
      <c r="CT60" s="11">
        <v>50</v>
      </c>
      <c r="CU60" s="11">
        <v>52</v>
      </c>
      <c r="CV60" s="11">
        <v>54</v>
      </c>
      <c r="CW60" s="11">
        <v>62</v>
      </c>
      <c r="CX60" s="11">
        <v>61</v>
      </c>
      <c r="CY60" s="11">
        <v>61</v>
      </c>
      <c r="CZ60" s="11">
        <v>62</v>
      </c>
      <c r="DA60" s="11">
        <v>58</v>
      </c>
    </row>
    <row r="61" spans="1:105" ht="12.75">
      <c r="A61" s="6">
        <v>0.06</v>
      </c>
      <c r="B61" s="7">
        <f t="shared" si="0"/>
        <v>62</v>
      </c>
      <c r="C61" s="8">
        <f>AVERAGE(F61:DA61)</f>
        <v>58.5</v>
      </c>
      <c r="D61" s="9">
        <f>SQRT(VARP(F61:DA61))*100/C61</f>
        <v>6.779669064975023</v>
      </c>
      <c r="E61" s="14">
        <f>C61/B61</f>
        <v>0.9435483870967742</v>
      </c>
      <c r="F61" s="11">
        <v>59</v>
      </c>
      <c r="G61" s="11">
        <v>57</v>
      </c>
      <c r="H61" s="11">
        <v>60</v>
      </c>
      <c r="I61" s="11">
        <v>60</v>
      </c>
      <c r="J61" s="11">
        <v>63</v>
      </c>
      <c r="K61" s="11">
        <v>62</v>
      </c>
      <c r="L61" s="11">
        <v>61</v>
      </c>
      <c r="M61" s="11">
        <v>56</v>
      </c>
      <c r="N61" s="11">
        <v>56</v>
      </c>
      <c r="O61" s="11">
        <v>55</v>
      </c>
      <c r="P61" s="11">
        <v>59</v>
      </c>
      <c r="Q61" s="11">
        <v>62</v>
      </c>
      <c r="R61" s="11">
        <v>57</v>
      </c>
      <c r="S61" s="11">
        <v>57</v>
      </c>
      <c r="T61" s="11">
        <v>59</v>
      </c>
      <c r="U61" s="11">
        <v>52</v>
      </c>
      <c r="V61" s="11">
        <v>61</v>
      </c>
      <c r="W61" s="11">
        <v>57</v>
      </c>
      <c r="X61" s="11">
        <v>60</v>
      </c>
      <c r="Y61" s="11">
        <v>56</v>
      </c>
      <c r="Z61" s="11">
        <v>63</v>
      </c>
      <c r="AA61" s="11">
        <v>59</v>
      </c>
      <c r="AB61" s="11">
        <v>55</v>
      </c>
      <c r="AC61" s="11">
        <v>66</v>
      </c>
      <c r="AD61" s="11">
        <v>51</v>
      </c>
      <c r="AE61" s="11">
        <v>61</v>
      </c>
      <c r="AF61" s="11">
        <v>66</v>
      </c>
      <c r="AG61" s="11">
        <v>66</v>
      </c>
      <c r="AH61" s="11">
        <v>60</v>
      </c>
      <c r="AI61" s="11">
        <v>61</v>
      </c>
      <c r="AJ61" s="11">
        <v>60</v>
      </c>
      <c r="AK61" s="11">
        <v>57</v>
      </c>
      <c r="AL61" s="11">
        <v>59</v>
      </c>
      <c r="AM61" s="11">
        <v>69</v>
      </c>
      <c r="AN61" s="11">
        <v>59</v>
      </c>
      <c r="AO61" s="11">
        <v>57</v>
      </c>
      <c r="AP61" s="11">
        <v>60</v>
      </c>
      <c r="AQ61" s="11">
        <v>54</v>
      </c>
      <c r="AR61" s="11">
        <v>62</v>
      </c>
      <c r="AS61" s="11">
        <v>55</v>
      </c>
      <c r="AT61" s="11">
        <v>53</v>
      </c>
      <c r="AU61" s="11">
        <v>58</v>
      </c>
      <c r="AV61" s="11">
        <v>62</v>
      </c>
      <c r="AW61" s="11">
        <v>60</v>
      </c>
      <c r="AX61" s="11">
        <v>55</v>
      </c>
      <c r="AY61" s="11">
        <v>59</v>
      </c>
      <c r="AZ61" s="11">
        <v>54</v>
      </c>
      <c r="BA61" s="11">
        <v>54</v>
      </c>
      <c r="BB61" s="11">
        <v>60</v>
      </c>
      <c r="BC61" s="11">
        <v>61</v>
      </c>
      <c r="BD61" s="11">
        <v>52</v>
      </c>
      <c r="BE61" s="11">
        <v>62</v>
      </c>
      <c r="BF61" s="11">
        <v>57</v>
      </c>
      <c r="BG61" s="11">
        <v>60</v>
      </c>
      <c r="BH61" s="11">
        <v>60</v>
      </c>
      <c r="BI61" s="11">
        <v>60</v>
      </c>
      <c r="BJ61" s="11">
        <v>52</v>
      </c>
      <c r="BK61" s="11">
        <v>58</v>
      </c>
      <c r="BL61" s="11">
        <v>61</v>
      </c>
      <c r="BM61" s="11">
        <v>62</v>
      </c>
      <c r="BN61" s="11">
        <v>62</v>
      </c>
      <c r="BO61" s="11">
        <v>56</v>
      </c>
      <c r="BP61" s="11">
        <v>58</v>
      </c>
      <c r="BQ61" s="11">
        <v>55</v>
      </c>
      <c r="BR61" s="11">
        <v>62</v>
      </c>
      <c r="BS61" s="11">
        <v>59</v>
      </c>
      <c r="BT61" s="11">
        <v>56</v>
      </c>
      <c r="BU61" s="11">
        <v>57</v>
      </c>
      <c r="BV61" s="11">
        <v>67</v>
      </c>
      <c r="BW61" s="11">
        <v>65</v>
      </c>
      <c r="BX61" s="11">
        <v>46</v>
      </c>
      <c r="BY61" s="11">
        <v>61</v>
      </c>
      <c r="BZ61" s="11">
        <v>59</v>
      </c>
      <c r="CA61" s="11">
        <v>52</v>
      </c>
      <c r="CB61" s="11">
        <v>61</v>
      </c>
      <c r="CC61" s="11">
        <v>64</v>
      </c>
      <c r="CD61" s="11">
        <v>61</v>
      </c>
      <c r="CE61" s="11">
        <v>60</v>
      </c>
      <c r="CF61" s="11">
        <v>58</v>
      </c>
      <c r="CG61" s="11">
        <v>60</v>
      </c>
      <c r="CH61" s="11">
        <v>56</v>
      </c>
      <c r="CI61" s="11">
        <v>55</v>
      </c>
      <c r="CJ61" s="11">
        <v>48</v>
      </c>
      <c r="CK61" s="11">
        <v>57</v>
      </c>
      <c r="CL61" s="11">
        <v>59</v>
      </c>
      <c r="CM61" s="11">
        <v>57</v>
      </c>
      <c r="CN61" s="11">
        <v>56</v>
      </c>
      <c r="CO61" s="11">
        <v>60</v>
      </c>
      <c r="CP61" s="11">
        <v>57</v>
      </c>
      <c r="CQ61" s="11">
        <v>61</v>
      </c>
      <c r="CR61" s="11">
        <v>55</v>
      </c>
      <c r="CS61" s="11">
        <v>58</v>
      </c>
      <c r="CT61" s="11">
        <v>50</v>
      </c>
      <c r="CU61" s="11">
        <v>52</v>
      </c>
      <c r="CV61" s="11">
        <v>55</v>
      </c>
      <c r="CW61" s="11">
        <v>62</v>
      </c>
      <c r="CX61" s="11">
        <v>62</v>
      </c>
      <c r="CY61" s="11">
        <v>62</v>
      </c>
      <c r="CZ61" s="11">
        <v>62</v>
      </c>
      <c r="DA61" s="11">
        <v>58</v>
      </c>
    </row>
    <row r="62" spans="1:105" ht="12.75">
      <c r="A62" s="6">
        <v>0.061</v>
      </c>
      <c r="B62" s="7">
        <f t="shared" si="0"/>
        <v>63</v>
      </c>
      <c r="C62" s="8">
        <f>AVERAGE(F62:DA62)</f>
        <v>59.5</v>
      </c>
      <c r="D62" s="9">
        <f>SQRT(VARP(F62:DA62))*100/C62</f>
        <v>6.537361458412344</v>
      </c>
      <c r="E62" s="14">
        <f>C62/B62</f>
        <v>0.9444444444444444</v>
      </c>
      <c r="F62" s="11">
        <v>60</v>
      </c>
      <c r="G62" s="11">
        <v>57</v>
      </c>
      <c r="H62" s="11">
        <v>61</v>
      </c>
      <c r="I62" s="11">
        <v>60</v>
      </c>
      <c r="J62" s="11">
        <v>65</v>
      </c>
      <c r="K62" s="11">
        <v>63</v>
      </c>
      <c r="L62" s="11">
        <v>62</v>
      </c>
      <c r="M62" s="11">
        <v>58</v>
      </c>
      <c r="N62" s="11">
        <v>56</v>
      </c>
      <c r="O62" s="11">
        <v>64</v>
      </c>
      <c r="P62" s="11">
        <v>60</v>
      </c>
      <c r="Q62" s="11">
        <v>63</v>
      </c>
      <c r="R62" s="11">
        <v>57</v>
      </c>
      <c r="S62" s="11">
        <v>59</v>
      </c>
      <c r="T62" s="11">
        <v>60</v>
      </c>
      <c r="U62" s="11">
        <v>53</v>
      </c>
      <c r="V62" s="11">
        <v>62</v>
      </c>
      <c r="W62" s="11">
        <v>57</v>
      </c>
      <c r="X62" s="11">
        <v>61</v>
      </c>
      <c r="Y62" s="11">
        <v>58</v>
      </c>
      <c r="Z62" s="11">
        <v>65</v>
      </c>
      <c r="AA62" s="11">
        <v>60</v>
      </c>
      <c r="AB62" s="11">
        <v>56</v>
      </c>
      <c r="AC62" s="11">
        <v>58</v>
      </c>
      <c r="AD62" s="11">
        <v>52</v>
      </c>
      <c r="AE62" s="11">
        <v>63</v>
      </c>
      <c r="AF62" s="11">
        <v>68</v>
      </c>
      <c r="AG62" s="11">
        <v>66</v>
      </c>
      <c r="AH62" s="11">
        <v>62</v>
      </c>
      <c r="AI62" s="11">
        <v>63</v>
      </c>
      <c r="AJ62" s="11">
        <v>60</v>
      </c>
      <c r="AK62" s="11">
        <v>57</v>
      </c>
      <c r="AL62" s="11">
        <v>60</v>
      </c>
      <c r="AM62" s="11">
        <v>69</v>
      </c>
      <c r="AN62" s="11">
        <v>60</v>
      </c>
      <c r="AO62" s="11">
        <v>58</v>
      </c>
      <c r="AP62" s="11">
        <v>61</v>
      </c>
      <c r="AQ62" s="11">
        <v>54</v>
      </c>
      <c r="AR62" s="11">
        <v>65</v>
      </c>
      <c r="AS62" s="11">
        <v>56</v>
      </c>
      <c r="AT62" s="11">
        <v>55</v>
      </c>
      <c r="AU62" s="11">
        <v>59</v>
      </c>
      <c r="AV62" s="11">
        <v>62</v>
      </c>
      <c r="AW62" s="11">
        <v>61</v>
      </c>
      <c r="AX62" s="11">
        <v>56</v>
      </c>
      <c r="AY62" s="11">
        <v>60</v>
      </c>
      <c r="AZ62" s="11">
        <v>54</v>
      </c>
      <c r="BA62" s="11">
        <v>54</v>
      </c>
      <c r="BB62" s="11">
        <v>61</v>
      </c>
      <c r="BC62" s="11">
        <v>62</v>
      </c>
      <c r="BD62" s="11">
        <v>56</v>
      </c>
      <c r="BE62" s="11">
        <v>62</v>
      </c>
      <c r="BF62" s="11">
        <v>58</v>
      </c>
      <c r="BG62" s="11">
        <v>60</v>
      </c>
      <c r="BH62" s="11">
        <v>61</v>
      </c>
      <c r="BI62" s="11">
        <v>60</v>
      </c>
      <c r="BJ62" s="11">
        <v>54</v>
      </c>
      <c r="BK62" s="11">
        <v>58</v>
      </c>
      <c r="BL62" s="11">
        <v>63</v>
      </c>
      <c r="BM62" s="11">
        <v>62</v>
      </c>
      <c r="BN62" s="11">
        <v>62</v>
      </c>
      <c r="BO62" s="11">
        <v>57</v>
      </c>
      <c r="BP62" s="11">
        <v>58</v>
      </c>
      <c r="BQ62" s="11">
        <v>55</v>
      </c>
      <c r="BR62" s="11">
        <v>63</v>
      </c>
      <c r="BS62" s="11">
        <v>61</v>
      </c>
      <c r="BT62" s="11">
        <v>56</v>
      </c>
      <c r="BU62" s="11">
        <v>59</v>
      </c>
      <c r="BV62" s="11">
        <v>67</v>
      </c>
      <c r="BW62" s="11">
        <v>65</v>
      </c>
      <c r="BX62" s="11">
        <v>47</v>
      </c>
      <c r="BY62" s="11">
        <v>63</v>
      </c>
      <c r="BZ62" s="11">
        <v>59</v>
      </c>
      <c r="CA62" s="11">
        <v>56</v>
      </c>
      <c r="CB62" s="11">
        <v>62</v>
      </c>
      <c r="CC62" s="11">
        <v>64</v>
      </c>
      <c r="CD62" s="11">
        <v>62</v>
      </c>
      <c r="CE62" s="11">
        <v>61</v>
      </c>
      <c r="CF62" s="11">
        <v>59</v>
      </c>
      <c r="CG62" s="11">
        <v>61</v>
      </c>
      <c r="CH62" s="11">
        <v>58</v>
      </c>
      <c r="CI62" s="11">
        <v>56</v>
      </c>
      <c r="CJ62" s="11">
        <v>48</v>
      </c>
      <c r="CK62" s="11">
        <v>60</v>
      </c>
      <c r="CL62" s="11">
        <v>61</v>
      </c>
      <c r="CM62" s="11">
        <v>57</v>
      </c>
      <c r="CN62" s="11">
        <v>56</v>
      </c>
      <c r="CO62" s="11">
        <v>60</v>
      </c>
      <c r="CP62" s="11">
        <v>57</v>
      </c>
      <c r="CQ62" s="11">
        <v>62</v>
      </c>
      <c r="CR62" s="11">
        <v>55</v>
      </c>
      <c r="CS62" s="11">
        <v>58</v>
      </c>
      <c r="CT62" s="11">
        <v>50</v>
      </c>
      <c r="CU62" s="11">
        <v>63</v>
      </c>
      <c r="CV62" s="11">
        <v>55</v>
      </c>
      <c r="CW62" s="11">
        <v>63</v>
      </c>
      <c r="CX62" s="11">
        <v>63</v>
      </c>
      <c r="CY62" s="11">
        <v>62</v>
      </c>
      <c r="CZ62" s="11">
        <v>63</v>
      </c>
      <c r="DA62" s="11">
        <v>59</v>
      </c>
    </row>
    <row r="63" spans="1:105" ht="12.75">
      <c r="A63" s="6">
        <v>0.062</v>
      </c>
      <c r="B63" s="7">
        <f t="shared" si="0"/>
        <v>64</v>
      </c>
      <c r="C63" s="8">
        <f>AVERAGE(F63:DA63)</f>
        <v>60.31</v>
      </c>
      <c r="D63" s="9">
        <f>SQRT(VARP(F63:DA63))*100/C63</f>
        <v>6.202689688565717</v>
      </c>
      <c r="E63" s="14">
        <f>C63/B63</f>
        <v>0.94234375</v>
      </c>
      <c r="F63" s="11">
        <v>60</v>
      </c>
      <c r="G63" s="11">
        <v>65</v>
      </c>
      <c r="H63" s="11">
        <v>61</v>
      </c>
      <c r="I63" s="11">
        <v>60</v>
      </c>
      <c r="J63" s="11">
        <v>68</v>
      </c>
      <c r="K63" s="11">
        <v>63</v>
      </c>
      <c r="L63" s="11">
        <v>63</v>
      </c>
      <c r="M63" s="11">
        <v>59</v>
      </c>
      <c r="N63" s="11">
        <v>58</v>
      </c>
      <c r="O63" s="11">
        <v>64</v>
      </c>
      <c r="P63" s="11">
        <v>60</v>
      </c>
      <c r="Q63" s="11">
        <v>64</v>
      </c>
      <c r="R63" s="11">
        <v>59</v>
      </c>
      <c r="S63" s="11">
        <v>59</v>
      </c>
      <c r="T63" s="11">
        <v>61</v>
      </c>
      <c r="U63" s="11">
        <v>54</v>
      </c>
      <c r="V63" s="11">
        <v>63</v>
      </c>
      <c r="W63" s="11">
        <v>58</v>
      </c>
      <c r="X63" s="11">
        <v>62</v>
      </c>
      <c r="Y63" s="11">
        <v>59</v>
      </c>
      <c r="Z63" s="11">
        <v>55</v>
      </c>
      <c r="AA63" s="11">
        <v>60</v>
      </c>
      <c r="AB63" s="11">
        <v>56</v>
      </c>
      <c r="AC63" s="11">
        <v>59</v>
      </c>
      <c r="AD63" s="11">
        <v>55</v>
      </c>
      <c r="AE63" s="11">
        <v>63</v>
      </c>
      <c r="AF63" s="11">
        <v>69</v>
      </c>
      <c r="AG63" s="11">
        <v>66</v>
      </c>
      <c r="AH63" s="11">
        <v>63</v>
      </c>
      <c r="AI63" s="11">
        <v>64</v>
      </c>
      <c r="AJ63" s="11">
        <v>60</v>
      </c>
      <c r="AK63" s="11">
        <v>57</v>
      </c>
      <c r="AL63" s="11">
        <v>61</v>
      </c>
      <c r="AM63" s="11">
        <v>69</v>
      </c>
      <c r="AN63" s="11">
        <v>60</v>
      </c>
      <c r="AO63" s="11">
        <v>60</v>
      </c>
      <c r="AP63" s="11">
        <v>61</v>
      </c>
      <c r="AQ63" s="11">
        <v>56</v>
      </c>
      <c r="AR63" s="11">
        <v>61</v>
      </c>
      <c r="AS63" s="11">
        <v>58</v>
      </c>
      <c r="AT63" s="11">
        <v>55</v>
      </c>
      <c r="AU63" s="11">
        <v>61</v>
      </c>
      <c r="AV63" s="11">
        <v>63</v>
      </c>
      <c r="AW63" s="11">
        <v>63</v>
      </c>
      <c r="AX63" s="11">
        <v>57</v>
      </c>
      <c r="AY63" s="11">
        <v>62</v>
      </c>
      <c r="AZ63" s="11">
        <v>55</v>
      </c>
      <c r="BA63" s="11">
        <v>56</v>
      </c>
      <c r="BB63" s="11">
        <v>62</v>
      </c>
      <c r="BC63" s="11">
        <v>64</v>
      </c>
      <c r="BD63" s="11">
        <v>57</v>
      </c>
      <c r="BE63" s="11">
        <v>62</v>
      </c>
      <c r="BF63" s="11">
        <v>59</v>
      </c>
      <c r="BG63" s="11">
        <v>60</v>
      </c>
      <c r="BH63" s="11">
        <v>61</v>
      </c>
      <c r="BI63" s="11">
        <v>60</v>
      </c>
      <c r="BJ63" s="11">
        <v>55</v>
      </c>
      <c r="BK63" s="11">
        <v>58</v>
      </c>
      <c r="BL63" s="11">
        <v>63</v>
      </c>
      <c r="BM63" s="11">
        <v>62</v>
      </c>
      <c r="BN63" s="11">
        <v>65</v>
      </c>
      <c r="BO63" s="11">
        <v>58</v>
      </c>
      <c r="BP63" s="11">
        <v>60</v>
      </c>
      <c r="BQ63" s="11">
        <v>56</v>
      </c>
      <c r="BR63" s="11">
        <v>63</v>
      </c>
      <c r="BS63" s="11">
        <v>61</v>
      </c>
      <c r="BT63" s="11">
        <v>58</v>
      </c>
      <c r="BU63" s="11">
        <v>59</v>
      </c>
      <c r="BV63" s="11">
        <v>68</v>
      </c>
      <c r="BW63" s="11">
        <v>66</v>
      </c>
      <c r="BX63" s="11">
        <v>49</v>
      </c>
      <c r="BY63" s="11">
        <v>64</v>
      </c>
      <c r="BZ63" s="11">
        <v>59</v>
      </c>
      <c r="CA63" s="11">
        <v>58</v>
      </c>
      <c r="CB63" s="11">
        <v>62</v>
      </c>
      <c r="CC63" s="11">
        <v>64</v>
      </c>
      <c r="CD63" s="11">
        <v>63</v>
      </c>
      <c r="CE63" s="11">
        <v>62</v>
      </c>
      <c r="CF63" s="11">
        <v>59</v>
      </c>
      <c r="CG63" s="11">
        <v>61</v>
      </c>
      <c r="CH63" s="11">
        <v>58</v>
      </c>
      <c r="CI63" s="11">
        <v>59</v>
      </c>
      <c r="CJ63" s="11">
        <v>50</v>
      </c>
      <c r="CK63" s="11">
        <v>60</v>
      </c>
      <c r="CL63" s="11">
        <v>63</v>
      </c>
      <c r="CM63" s="11">
        <v>57</v>
      </c>
      <c r="CN63" s="11">
        <v>56</v>
      </c>
      <c r="CO63" s="11">
        <v>61</v>
      </c>
      <c r="CP63" s="11">
        <v>58</v>
      </c>
      <c r="CQ63" s="11">
        <v>63</v>
      </c>
      <c r="CR63" s="11">
        <v>57</v>
      </c>
      <c r="CS63" s="11">
        <v>60</v>
      </c>
      <c r="CT63" s="11">
        <v>51</v>
      </c>
      <c r="CU63" s="11">
        <v>63</v>
      </c>
      <c r="CV63" s="11">
        <v>55</v>
      </c>
      <c r="CW63" s="11">
        <v>64</v>
      </c>
      <c r="CX63" s="11">
        <v>66</v>
      </c>
      <c r="CY63" s="11">
        <v>63</v>
      </c>
      <c r="CZ63" s="11">
        <v>65</v>
      </c>
      <c r="DA63" s="11">
        <v>59</v>
      </c>
    </row>
    <row r="64" spans="1:105" ht="12.75">
      <c r="A64" s="6">
        <v>0.063</v>
      </c>
      <c r="B64" s="7">
        <f t="shared" si="0"/>
        <v>65</v>
      </c>
      <c r="C64" s="8">
        <f>AVERAGE(F64:DA64)</f>
        <v>61.26</v>
      </c>
      <c r="D64" s="9">
        <f>SQRT(VARP(F64:DA64))*100/C64</f>
        <v>6.23571661769507</v>
      </c>
      <c r="E64" s="14">
        <f>C64/B64</f>
        <v>0.9424615384615385</v>
      </c>
      <c r="F64" s="11">
        <v>61</v>
      </c>
      <c r="G64" s="11">
        <v>66</v>
      </c>
      <c r="H64" s="11">
        <v>62</v>
      </c>
      <c r="I64" s="11">
        <v>61</v>
      </c>
      <c r="J64" s="11">
        <v>69</v>
      </c>
      <c r="K64" s="11">
        <v>64</v>
      </c>
      <c r="L64" s="11">
        <v>65</v>
      </c>
      <c r="M64" s="11">
        <v>59</v>
      </c>
      <c r="N64" s="11">
        <v>58</v>
      </c>
      <c r="O64" s="11">
        <v>65</v>
      </c>
      <c r="P64" s="11">
        <v>63</v>
      </c>
      <c r="Q64" s="11">
        <v>67</v>
      </c>
      <c r="R64" s="11">
        <v>60</v>
      </c>
      <c r="S64" s="11">
        <v>67</v>
      </c>
      <c r="T64" s="11">
        <v>64</v>
      </c>
      <c r="U64" s="11">
        <v>56</v>
      </c>
      <c r="V64" s="11">
        <v>63</v>
      </c>
      <c r="W64" s="11">
        <v>60</v>
      </c>
      <c r="X64" s="11">
        <v>62</v>
      </c>
      <c r="Y64" s="11">
        <v>60</v>
      </c>
      <c r="Z64" s="11">
        <v>55</v>
      </c>
      <c r="AA64" s="11">
        <v>61</v>
      </c>
      <c r="AB64" s="11">
        <v>57</v>
      </c>
      <c r="AC64" s="11">
        <v>59</v>
      </c>
      <c r="AD64" s="11">
        <v>56</v>
      </c>
      <c r="AE64" s="11">
        <v>63</v>
      </c>
      <c r="AF64" s="11">
        <v>69</v>
      </c>
      <c r="AG64" s="11">
        <v>67</v>
      </c>
      <c r="AH64" s="11">
        <v>63</v>
      </c>
      <c r="AI64" s="11">
        <v>65</v>
      </c>
      <c r="AJ64" s="11">
        <v>62</v>
      </c>
      <c r="AK64" s="11">
        <v>57</v>
      </c>
      <c r="AL64" s="11">
        <v>61</v>
      </c>
      <c r="AM64" s="11">
        <v>69</v>
      </c>
      <c r="AN64" s="11">
        <v>60</v>
      </c>
      <c r="AO64" s="11">
        <v>61</v>
      </c>
      <c r="AP64" s="11">
        <v>61</v>
      </c>
      <c r="AQ64" s="11">
        <v>56</v>
      </c>
      <c r="AR64" s="11">
        <v>64</v>
      </c>
      <c r="AS64" s="11">
        <v>59</v>
      </c>
      <c r="AT64" s="11">
        <v>57</v>
      </c>
      <c r="AU64" s="11">
        <v>61</v>
      </c>
      <c r="AV64" s="11">
        <v>63</v>
      </c>
      <c r="AW64" s="11">
        <v>64</v>
      </c>
      <c r="AX64" s="11">
        <v>58</v>
      </c>
      <c r="AY64" s="11">
        <v>62</v>
      </c>
      <c r="AZ64" s="11">
        <v>56</v>
      </c>
      <c r="BA64" s="11">
        <v>57</v>
      </c>
      <c r="BB64" s="11">
        <v>63</v>
      </c>
      <c r="BC64" s="11">
        <v>65</v>
      </c>
      <c r="BD64" s="11">
        <v>57</v>
      </c>
      <c r="BE64" s="11">
        <v>63</v>
      </c>
      <c r="BF64" s="11">
        <v>60</v>
      </c>
      <c r="BG64" s="11">
        <v>63</v>
      </c>
      <c r="BH64" s="11">
        <v>61</v>
      </c>
      <c r="BI64" s="11">
        <v>58</v>
      </c>
      <c r="BJ64" s="11">
        <v>60</v>
      </c>
      <c r="BK64" s="11">
        <v>58</v>
      </c>
      <c r="BL64" s="11">
        <v>65</v>
      </c>
      <c r="BM64" s="11">
        <v>63</v>
      </c>
      <c r="BN64" s="11">
        <v>66</v>
      </c>
      <c r="BO64" s="11">
        <v>60</v>
      </c>
      <c r="BP64" s="11">
        <v>60</v>
      </c>
      <c r="BQ64" s="11">
        <v>58</v>
      </c>
      <c r="BR64" s="11">
        <v>63</v>
      </c>
      <c r="BS64" s="11">
        <v>61</v>
      </c>
      <c r="BT64" s="11">
        <v>60</v>
      </c>
      <c r="BU64" s="11">
        <v>61</v>
      </c>
      <c r="BV64" s="11">
        <v>69</v>
      </c>
      <c r="BW64" s="11">
        <v>66</v>
      </c>
      <c r="BX64" s="11">
        <v>51</v>
      </c>
      <c r="BY64" s="11">
        <v>64</v>
      </c>
      <c r="BZ64" s="11">
        <v>59</v>
      </c>
      <c r="CA64" s="11">
        <v>59</v>
      </c>
      <c r="CB64" s="11">
        <v>62</v>
      </c>
      <c r="CC64" s="11">
        <v>66</v>
      </c>
      <c r="CD64" s="11">
        <v>64</v>
      </c>
      <c r="CE64" s="11">
        <v>63</v>
      </c>
      <c r="CF64" s="11">
        <v>62</v>
      </c>
      <c r="CG64" s="11">
        <v>64</v>
      </c>
      <c r="CH64" s="11">
        <v>58</v>
      </c>
      <c r="CI64" s="11">
        <v>61</v>
      </c>
      <c r="CJ64" s="11">
        <v>50</v>
      </c>
      <c r="CK64" s="11">
        <v>61</v>
      </c>
      <c r="CL64" s="11">
        <v>63</v>
      </c>
      <c r="CM64" s="11">
        <v>57</v>
      </c>
      <c r="CN64" s="11">
        <v>56</v>
      </c>
      <c r="CO64" s="11">
        <v>61</v>
      </c>
      <c r="CP64" s="11">
        <v>59</v>
      </c>
      <c r="CQ64" s="11">
        <v>65</v>
      </c>
      <c r="CR64" s="11">
        <v>57</v>
      </c>
      <c r="CS64" s="11">
        <v>60</v>
      </c>
      <c r="CT64" s="11">
        <v>51</v>
      </c>
      <c r="CU64" s="11">
        <v>63</v>
      </c>
      <c r="CV64" s="11">
        <v>56</v>
      </c>
      <c r="CW64" s="11">
        <v>64</v>
      </c>
      <c r="CX64" s="11">
        <v>67</v>
      </c>
      <c r="CY64" s="11">
        <v>63</v>
      </c>
      <c r="CZ64" s="11">
        <v>66</v>
      </c>
      <c r="DA64" s="11">
        <v>59</v>
      </c>
    </row>
    <row r="65" spans="1:105" ht="12.75">
      <c r="A65" s="6">
        <v>0.064</v>
      </c>
      <c r="B65" s="7">
        <f t="shared" si="0"/>
        <v>66</v>
      </c>
      <c r="C65" s="8">
        <f>AVERAGE(F65:DA65)</f>
        <v>62.24</v>
      </c>
      <c r="D65" s="9">
        <f>SQRT(VARP(F65:DA65))*100/C65</f>
        <v>6.362630155547525</v>
      </c>
      <c r="E65" s="14">
        <f>C65/B65</f>
        <v>0.9430303030303031</v>
      </c>
      <c r="F65" s="11">
        <v>63</v>
      </c>
      <c r="G65" s="11">
        <v>68</v>
      </c>
      <c r="H65" s="11">
        <v>63</v>
      </c>
      <c r="I65" s="11">
        <v>62</v>
      </c>
      <c r="J65" s="11">
        <v>69</v>
      </c>
      <c r="K65" s="11">
        <v>64</v>
      </c>
      <c r="L65" s="11">
        <v>65</v>
      </c>
      <c r="M65" s="11">
        <v>61</v>
      </c>
      <c r="N65" s="11">
        <v>58</v>
      </c>
      <c r="O65" s="11">
        <v>68</v>
      </c>
      <c r="P65" s="11">
        <v>64</v>
      </c>
      <c r="Q65" s="11">
        <v>68</v>
      </c>
      <c r="R65" s="11">
        <v>61</v>
      </c>
      <c r="S65" s="11">
        <v>68</v>
      </c>
      <c r="T65" s="11">
        <v>65</v>
      </c>
      <c r="U65" s="11">
        <v>56</v>
      </c>
      <c r="V65" s="11">
        <v>63</v>
      </c>
      <c r="W65" s="11">
        <v>61</v>
      </c>
      <c r="X65" s="11">
        <v>64</v>
      </c>
      <c r="Y65" s="11">
        <v>60</v>
      </c>
      <c r="Z65" s="11">
        <v>56</v>
      </c>
      <c r="AA65" s="11">
        <v>61</v>
      </c>
      <c r="AB65" s="11">
        <v>60</v>
      </c>
      <c r="AC65" s="11">
        <v>59</v>
      </c>
      <c r="AD65" s="11">
        <v>56</v>
      </c>
      <c r="AE65" s="11">
        <v>65</v>
      </c>
      <c r="AF65" s="11">
        <v>69</v>
      </c>
      <c r="AG65" s="11">
        <v>68</v>
      </c>
      <c r="AH65" s="11">
        <v>64</v>
      </c>
      <c r="AI65" s="11">
        <v>67</v>
      </c>
      <c r="AJ65" s="11">
        <v>62</v>
      </c>
      <c r="AK65" s="11">
        <v>58</v>
      </c>
      <c r="AL65" s="11">
        <v>61</v>
      </c>
      <c r="AM65" s="11">
        <v>69</v>
      </c>
      <c r="AN65" s="11">
        <v>62</v>
      </c>
      <c r="AO65" s="11">
        <v>63</v>
      </c>
      <c r="AP65" s="11">
        <v>62</v>
      </c>
      <c r="AQ65" s="11">
        <v>57</v>
      </c>
      <c r="AR65" s="11">
        <v>64</v>
      </c>
      <c r="AS65" s="11">
        <v>59</v>
      </c>
      <c r="AT65" s="11">
        <v>57</v>
      </c>
      <c r="AU65" s="11">
        <v>64</v>
      </c>
      <c r="AV65" s="11">
        <v>65</v>
      </c>
      <c r="AW65" s="11">
        <v>65</v>
      </c>
      <c r="AX65" s="11">
        <v>59</v>
      </c>
      <c r="AY65" s="11">
        <v>64</v>
      </c>
      <c r="AZ65" s="11">
        <v>59</v>
      </c>
      <c r="BA65" s="11">
        <v>58</v>
      </c>
      <c r="BB65" s="11">
        <v>64</v>
      </c>
      <c r="BC65" s="11">
        <v>66</v>
      </c>
      <c r="BD65" s="11">
        <v>58</v>
      </c>
      <c r="BE65" s="11">
        <v>64</v>
      </c>
      <c r="BF65" s="11">
        <v>61</v>
      </c>
      <c r="BG65" s="11">
        <v>59</v>
      </c>
      <c r="BH65" s="11">
        <v>62</v>
      </c>
      <c r="BI65" s="11">
        <v>58</v>
      </c>
      <c r="BJ65" s="11">
        <v>60</v>
      </c>
      <c r="BK65" s="11">
        <v>58</v>
      </c>
      <c r="BL65" s="11">
        <v>65</v>
      </c>
      <c r="BM65" s="11">
        <v>64</v>
      </c>
      <c r="BN65" s="11">
        <v>66</v>
      </c>
      <c r="BO65" s="11">
        <v>60</v>
      </c>
      <c r="BP65" s="11">
        <v>62</v>
      </c>
      <c r="BQ65" s="11">
        <v>61</v>
      </c>
      <c r="BR65" s="11">
        <v>64</v>
      </c>
      <c r="BS65" s="11">
        <v>62</v>
      </c>
      <c r="BT65" s="11">
        <v>61</v>
      </c>
      <c r="BU65" s="11">
        <v>61</v>
      </c>
      <c r="BV65" s="11">
        <v>71</v>
      </c>
      <c r="BW65" s="11">
        <v>68</v>
      </c>
      <c r="BX65" s="11">
        <v>51</v>
      </c>
      <c r="BY65" s="11">
        <v>66</v>
      </c>
      <c r="BZ65" s="11">
        <v>60</v>
      </c>
      <c r="CA65" s="11">
        <v>60</v>
      </c>
      <c r="CB65" s="11">
        <v>63</v>
      </c>
      <c r="CC65" s="11">
        <v>66</v>
      </c>
      <c r="CD65" s="11">
        <v>65</v>
      </c>
      <c r="CE65" s="11">
        <v>65</v>
      </c>
      <c r="CF65" s="11">
        <v>63</v>
      </c>
      <c r="CG65" s="11">
        <v>64</v>
      </c>
      <c r="CH65" s="11">
        <v>61</v>
      </c>
      <c r="CI65" s="11">
        <v>61</v>
      </c>
      <c r="CJ65" s="11">
        <v>50</v>
      </c>
      <c r="CK65" s="11">
        <v>62</v>
      </c>
      <c r="CL65" s="11">
        <v>63</v>
      </c>
      <c r="CM65" s="11">
        <v>58</v>
      </c>
      <c r="CN65" s="11">
        <v>56</v>
      </c>
      <c r="CO65" s="11">
        <v>64</v>
      </c>
      <c r="CP65" s="11">
        <v>62</v>
      </c>
      <c r="CQ65" s="11">
        <v>65</v>
      </c>
      <c r="CR65" s="11">
        <v>58</v>
      </c>
      <c r="CS65" s="11">
        <v>63</v>
      </c>
      <c r="CT65" s="11">
        <v>52</v>
      </c>
      <c r="CU65" s="11">
        <v>63</v>
      </c>
      <c r="CV65" s="11">
        <v>57</v>
      </c>
      <c r="CW65" s="11">
        <v>66</v>
      </c>
      <c r="CX65" s="11">
        <v>70</v>
      </c>
      <c r="CY65" s="11">
        <v>63</v>
      </c>
      <c r="CZ65" s="11">
        <v>67</v>
      </c>
      <c r="DA65" s="11">
        <v>61</v>
      </c>
    </row>
    <row r="66" spans="1:105" ht="12.75">
      <c r="A66" s="6">
        <v>0.065</v>
      </c>
      <c r="B66" s="7">
        <f t="shared" si="0"/>
        <v>67</v>
      </c>
      <c r="C66" s="8">
        <f>AVERAGE(F66:DA66)</f>
        <v>63.03</v>
      </c>
      <c r="D66" s="9">
        <f>SQRT(VARP(F66:DA66))*100/C66</f>
        <v>6.547093463579734</v>
      </c>
      <c r="E66" s="14">
        <f>C66/B66</f>
        <v>0.9407462686567164</v>
      </c>
      <c r="F66" s="11">
        <v>64</v>
      </c>
      <c r="G66" s="11">
        <v>70</v>
      </c>
      <c r="H66" s="11">
        <v>63</v>
      </c>
      <c r="I66" s="11">
        <v>62</v>
      </c>
      <c r="J66" s="11">
        <v>70</v>
      </c>
      <c r="K66" s="11">
        <v>65</v>
      </c>
      <c r="L66" s="11">
        <v>65</v>
      </c>
      <c r="M66" s="11">
        <v>61</v>
      </c>
      <c r="N66" s="11">
        <v>59</v>
      </c>
      <c r="O66" s="11">
        <v>69</v>
      </c>
      <c r="P66" s="11">
        <v>65</v>
      </c>
      <c r="Q66" s="11">
        <v>68</v>
      </c>
      <c r="R66" s="11">
        <v>62</v>
      </c>
      <c r="S66" s="11">
        <v>70</v>
      </c>
      <c r="T66" s="11">
        <v>65</v>
      </c>
      <c r="U66" s="11">
        <v>56</v>
      </c>
      <c r="V66" s="11">
        <v>64</v>
      </c>
      <c r="W66" s="11">
        <v>63</v>
      </c>
      <c r="X66" s="11">
        <v>64</v>
      </c>
      <c r="Y66" s="11">
        <v>60</v>
      </c>
      <c r="Z66" s="11">
        <v>57</v>
      </c>
      <c r="AA66" s="11">
        <v>64</v>
      </c>
      <c r="AB66" s="11">
        <v>61</v>
      </c>
      <c r="AC66" s="11">
        <v>60</v>
      </c>
      <c r="AD66" s="11">
        <v>58</v>
      </c>
      <c r="AE66" s="11">
        <v>66</v>
      </c>
      <c r="AF66" s="11">
        <v>69</v>
      </c>
      <c r="AG66" s="11">
        <v>69</v>
      </c>
      <c r="AH66" s="11">
        <v>65</v>
      </c>
      <c r="AI66" s="11">
        <v>60</v>
      </c>
      <c r="AJ66" s="11">
        <v>63</v>
      </c>
      <c r="AK66" s="11">
        <v>59</v>
      </c>
      <c r="AL66" s="11">
        <v>62</v>
      </c>
      <c r="AM66" s="11">
        <v>69</v>
      </c>
      <c r="AN66" s="11">
        <v>63</v>
      </c>
      <c r="AO66" s="11">
        <v>63</v>
      </c>
      <c r="AP66" s="11">
        <v>64</v>
      </c>
      <c r="AQ66" s="11">
        <v>58</v>
      </c>
      <c r="AR66" s="11">
        <v>65</v>
      </c>
      <c r="AS66" s="11">
        <v>60</v>
      </c>
      <c r="AT66" s="11">
        <v>57</v>
      </c>
      <c r="AU66" s="11">
        <v>65</v>
      </c>
      <c r="AV66" s="11">
        <v>66</v>
      </c>
      <c r="AW66" s="11">
        <v>65</v>
      </c>
      <c r="AX66" s="11">
        <v>60</v>
      </c>
      <c r="AY66" s="11">
        <v>64</v>
      </c>
      <c r="AZ66" s="11">
        <v>61</v>
      </c>
      <c r="BA66" s="11">
        <v>59</v>
      </c>
      <c r="BB66" s="11">
        <v>64</v>
      </c>
      <c r="BC66" s="11">
        <v>69</v>
      </c>
      <c r="BD66" s="11">
        <v>58</v>
      </c>
      <c r="BE66" s="11">
        <v>65</v>
      </c>
      <c r="BF66" s="11">
        <v>62</v>
      </c>
      <c r="BG66" s="11">
        <v>60</v>
      </c>
      <c r="BH66" s="11">
        <v>63</v>
      </c>
      <c r="BI66" s="11">
        <v>58</v>
      </c>
      <c r="BJ66" s="11">
        <v>61</v>
      </c>
      <c r="BK66" s="11">
        <v>59</v>
      </c>
      <c r="BL66" s="11">
        <v>66</v>
      </c>
      <c r="BM66" s="11">
        <v>66</v>
      </c>
      <c r="BN66" s="11">
        <v>66</v>
      </c>
      <c r="BO66" s="11">
        <v>60</v>
      </c>
      <c r="BP66" s="11">
        <v>64</v>
      </c>
      <c r="BQ66" s="11">
        <v>62</v>
      </c>
      <c r="BR66" s="11">
        <v>66</v>
      </c>
      <c r="BS66" s="11">
        <v>62</v>
      </c>
      <c r="BT66" s="11">
        <v>61</v>
      </c>
      <c r="BU66" s="11">
        <v>63</v>
      </c>
      <c r="BV66" s="11">
        <v>72</v>
      </c>
      <c r="BW66" s="11">
        <v>71</v>
      </c>
      <c r="BX66" s="11">
        <v>52</v>
      </c>
      <c r="BY66" s="11">
        <v>67</v>
      </c>
      <c r="BZ66" s="11">
        <v>61</v>
      </c>
      <c r="CA66" s="11">
        <v>60</v>
      </c>
      <c r="CB66" s="11">
        <v>65</v>
      </c>
      <c r="CC66" s="11">
        <v>66</v>
      </c>
      <c r="CD66" s="11">
        <v>69</v>
      </c>
      <c r="CE66" s="11">
        <v>67</v>
      </c>
      <c r="CF66" s="11">
        <v>63</v>
      </c>
      <c r="CG66" s="11">
        <v>66</v>
      </c>
      <c r="CH66" s="11">
        <v>62</v>
      </c>
      <c r="CI66" s="11">
        <v>61</v>
      </c>
      <c r="CJ66" s="11">
        <v>50</v>
      </c>
      <c r="CK66" s="11">
        <v>63</v>
      </c>
      <c r="CL66" s="11">
        <v>63</v>
      </c>
      <c r="CM66" s="11">
        <v>58</v>
      </c>
      <c r="CN66" s="11">
        <v>56</v>
      </c>
      <c r="CO66" s="11">
        <v>64</v>
      </c>
      <c r="CP66" s="11">
        <v>62</v>
      </c>
      <c r="CQ66" s="11">
        <v>67</v>
      </c>
      <c r="CR66" s="11">
        <v>58</v>
      </c>
      <c r="CS66" s="11">
        <v>63</v>
      </c>
      <c r="CT66" s="11">
        <v>53</v>
      </c>
      <c r="CU66" s="11">
        <v>64</v>
      </c>
      <c r="CV66" s="11">
        <v>57</v>
      </c>
      <c r="CW66" s="11">
        <v>67</v>
      </c>
      <c r="CX66" s="11">
        <v>70</v>
      </c>
      <c r="CY66" s="11">
        <v>64</v>
      </c>
      <c r="CZ66" s="11">
        <v>67</v>
      </c>
      <c r="DA66" s="11">
        <v>63</v>
      </c>
    </row>
    <row r="67" spans="1:105" ht="12.75">
      <c r="A67" s="6">
        <v>0.066</v>
      </c>
      <c r="B67" s="7">
        <f aca="true" t="shared" si="1" ref="B67:B101">ROUNDUP(A67*4^5,0)</f>
        <v>68</v>
      </c>
      <c r="C67" s="8">
        <f>AVERAGE(F67:DA67)</f>
        <v>63.98</v>
      </c>
      <c r="D67" s="9">
        <f>SQRT(VARP(F67:DA67))*100/C67</f>
        <v>6.478318384788386</v>
      </c>
      <c r="E67" s="14">
        <f>C67/B67</f>
        <v>0.9408823529411764</v>
      </c>
      <c r="F67" s="11">
        <v>65</v>
      </c>
      <c r="G67" s="11">
        <v>72</v>
      </c>
      <c r="H67" s="11">
        <v>64</v>
      </c>
      <c r="I67" s="11">
        <v>63</v>
      </c>
      <c r="J67" s="11">
        <v>70</v>
      </c>
      <c r="K67" s="11">
        <v>65</v>
      </c>
      <c r="L67" s="11">
        <v>66</v>
      </c>
      <c r="M67" s="11">
        <v>61</v>
      </c>
      <c r="N67" s="11">
        <v>65</v>
      </c>
      <c r="O67" s="11">
        <v>69</v>
      </c>
      <c r="P67" s="11">
        <v>67</v>
      </c>
      <c r="Q67" s="11">
        <v>69</v>
      </c>
      <c r="R67" s="11">
        <v>63</v>
      </c>
      <c r="S67" s="11">
        <v>71</v>
      </c>
      <c r="T67" s="11">
        <v>65</v>
      </c>
      <c r="U67" s="11">
        <v>57</v>
      </c>
      <c r="V67" s="11">
        <v>65</v>
      </c>
      <c r="W67" s="11">
        <v>63</v>
      </c>
      <c r="X67" s="11">
        <v>64</v>
      </c>
      <c r="Y67" s="11">
        <v>62</v>
      </c>
      <c r="Z67" s="11">
        <v>57</v>
      </c>
      <c r="AA67" s="11">
        <v>66</v>
      </c>
      <c r="AB67" s="11">
        <v>61</v>
      </c>
      <c r="AC67" s="11">
        <v>61</v>
      </c>
      <c r="AD67" s="11">
        <v>60</v>
      </c>
      <c r="AE67" s="11">
        <v>66</v>
      </c>
      <c r="AF67" s="11">
        <v>70</v>
      </c>
      <c r="AG67" s="11">
        <v>70</v>
      </c>
      <c r="AH67" s="11">
        <v>65</v>
      </c>
      <c r="AI67" s="11">
        <v>61</v>
      </c>
      <c r="AJ67" s="11">
        <v>64</v>
      </c>
      <c r="AK67" s="11">
        <v>59</v>
      </c>
      <c r="AL67" s="11">
        <v>63</v>
      </c>
      <c r="AM67" s="11">
        <v>70</v>
      </c>
      <c r="AN67" s="11">
        <v>63</v>
      </c>
      <c r="AO67" s="11">
        <v>65</v>
      </c>
      <c r="AP67" s="11">
        <v>64</v>
      </c>
      <c r="AQ67" s="11">
        <v>58</v>
      </c>
      <c r="AR67" s="11">
        <v>66</v>
      </c>
      <c r="AS67" s="11">
        <v>62</v>
      </c>
      <c r="AT67" s="11">
        <v>57</v>
      </c>
      <c r="AU67" s="11">
        <v>66</v>
      </c>
      <c r="AV67" s="11">
        <v>66</v>
      </c>
      <c r="AW67" s="11">
        <v>65</v>
      </c>
      <c r="AX67" s="11">
        <v>61</v>
      </c>
      <c r="AY67" s="11">
        <v>64</v>
      </c>
      <c r="AZ67" s="11">
        <v>61</v>
      </c>
      <c r="BA67" s="11">
        <v>61</v>
      </c>
      <c r="BB67" s="11">
        <v>66</v>
      </c>
      <c r="BC67" s="11">
        <v>69</v>
      </c>
      <c r="BD67" s="11">
        <v>61</v>
      </c>
      <c r="BE67" s="11">
        <v>65</v>
      </c>
      <c r="BF67" s="11">
        <v>64</v>
      </c>
      <c r="BG67" s="11">
        <v>62</v>
      </c>
      <c r="BH67" s="11">
        <v>63</v>
      </c>
      <c r="BI67" s="11">
        <v>59</v>
      </c>
      <c r="BJ67" s="11">
        <v>61</v>
      </c>
      <c r="BK67" s="11">
        <v>60</v>
      </c>
      <c r="BL67" s="11">
        <v>66</v>
      </c>
      <c r="BM67" s="11">
        <v>67</v>
      </c>
      <c r="BN67" s="11">
        <v>69</v>
      </c>
      <c r="BO67" s="11">
        <v>62</v>
      </c>
      <c r="BP67" s="11">
        <v>67</v>
      </c>
      <c r="BQ67" s="11">
        <v>63</v>
      </c>
      <c r="BR67" s="11">
        <v>69</v>
      </c>
      <c r="BS67" s="11">
        <v>63</v>
      </c>
      <c r="BT67" s="11">
        <v>61</v>
      </c>
      <c r="BU67" s="11">
        <v>63</v>
      </c>
      <c r="BV67" s="11">
        <v>72</v>
      </c>
      <c r="BW67" s="11">
        <v>73</v>
      </c>
      <c r="BX67" s="11">
        <v>53</v>
      </c>
      <c r="BY67" s="11">
        <v>68</v>
      </c>
      <c r="BZ67" s="11">
        <v>62</v>
      </c>
      <c r="CA67" s="11">
        <v>61</v>
      </c>
      <c r="CB67" s="11">
        <v>66</v>
      </c>
      <c r="CC67" s="11">
        <v>67</v>
      </c>
      <c r="CD67" s="11">
        <v>70</v>
      </c>
      <c r="CE67" s="11">
        <v>69</v>
      </c>
      <c r="CF67" s="11">
        <v>63</v>
      </c>
      <c r="CG67" s="11">
        <v>67</v>
      </c>
      <c r="CH67" s="11">
        <v>62</v>
      </c>
      <c r="CI67" s="11">
        <v>61</v>
      </c>
      <c r="CJ67" s="11">
        <v>51</v>
      </c>
      <c r="CK67" s="11">
        <v>64</v>
      </c>
      <c r="CL67" s="11">
        <v>63</v>
      </c>
      <c r="CM67" s="11">
        <v>58</v>
      </c>
      <c r="CN67" s="11">
        <v>56</v>
      </c>
      <c r="CO67" s="11">
        <v>64</v>
      </c>
      <c r="CP67" s="11">
        <v>64</v>
      </c>
      <c r="CQ67" s="11">
        <v>68</v>
      </c>
      <c r="CR67" s="11">
        <v>59</v>
      </c>
      <c r="CS67" s="11">
        <v>63</v>
      </c>
      <c r="CT67" s="11">
        <v>55</v>
      </c>
      <c r="CU67" s="11">
        <v>65</v>
      </c>
      <c r="CV67" s="11">
        <v>59</v>
      </c>
      <c r="CW67" s="11">
        <v>68</v>
      </c>
      <c r="CX67" s="11">
        <v>70</v>
      </c>
      <c r="CY67" s="11">
        <v>64</v>
      </c>
      <c r="CZ67" s="11">
        <v>68</v>
      </c>
      <c r="DA67" s="11">
        <v>67</v>
      </c>
    </row>
    <row r="68" spans="1:105" ht="12.75">
      <c r="A68" s="6">
        <v>0.067</v>
      </c>
      <c r="B68" s="7">
        <f t="shared" si="1"/>
        <v>69</v>
      </c>
      <c r="C68" s="8">
        <f>AVERAGE(F68:DA68)</f>
        <v>64.9</v>
      </c>
      <c r="D68" s="9">
        <f>SQRT(VARP(F68:DA68))*100/C68</f>
        <v>6.272151752557047</v>
      </c>
      <c r="E68" s="14">
        <f>C68/B68</f>
        <v>0.9405797101449276</v>
      </c>
      <c r="F68" s="11">
        <v>67</v>
      </c>
      <c r="G68" s="11">
        <v>72</v>
      </c>
      <c r="H68" s="11">
        <v>65</v>
      </c>
      <c r="I68" s="11">
        <v>63</v>
      </c>
      <c r="J68" s="11">
        <v>71</v>
      </c>
      <c r="K68" s="11">
        <v>67</v>
      </c>
      <c r="L68" s="11">
        <v>69</v>
      </c>
      <c r="M68" s="11">
        <v>62</v>
      </c>
      <c r="N68" s="11">
        <v>66</v>
      </c>
      <c r="O68" s="11">
        <v>70</v>
      </c>
      <c r="P68" s="11">
        <v>67</v>
      </c>
      <c r="Q68" s="11">
        <v>69</v>
      </c>
      <c r="R68" s="11">
        <v>63</v>
      </c>
      <c r="S68" s="11">
        <v>73</v>
      </c>
      <c r="T68" s="11">
        <v>66</v>
      </c>
      <c r="U68" s="11">
        <v>57</v>
      </c>
      <c r="V68" s="11">
        <v>65</v>
      </c>
      <c r="W68" s="11">
        <v>64</v>
      </c>
      <c r="X68" s="11">
        <v>64</v>
      </c>
      <c r="Y68" s="11">
        <v>63</v>
      </c>
      <c r="Z68" s="11">
        <v>57</v>
      </c>
      <c r="AA68" s="11">
        <v>67</v>
      </c>
      <c r="AB68" s="11">
        <v>63</v>
      </c>
      <c r="AC68" s="11">
        <v>62</v>
      </c>
      <c r="AD68" s="11">
        <v>61</v>
      </c>
      <c r="AE68" s="11">
        <v>65</v>
      </c>
      <c r="AF68" s="11">
        <v>71</v>
      </c>
      <c r="AG68" s="11">
        <v>73</v>
      </c>
      <c r="AH68" s="11">
        <v>66</v>
      </c>
      <c r="AI68" s="11">
        <v>62</v>
      </c>
      <c r="AJ68" s="11">
        <v>66</v>
      </c>
      <c r="AK68" s="11">
        <v>60</v>
      </c>
      <c r="AL68" s="11">
        <v>64</v>
      </c>
      <c r="AM68" s="11">
        <v>71</v>
      </c>
      <c r="AN68" s="11">
        <v>64</v>
      </c>
      <c r="AO68" s="11">
        <v>66</v>
      </c>
      <c r="AP68" s="11">
        <v>64</v>
      </c>
      <c r="AQ68" s="11">
        <v>60</v>
      </c>
      <c r="AR68" s="11">
        <v>67</v>
      </c>
      <c r="AS68" s="11">
        <v>63</v>
      </c>
      <c r="AT68" s="11">
        <v>57</v>
      </c>
      <c r="AU68" s="11">
        <v>66</v>
      </c>
      <c r="AV68" s="11">
        <v>66</v>
      </c>
      <c r="AW68" s="11">
        <v>66</v>
      </c>
      <c r="AX68" s="11">
        <v>64</v>
      </c>
      <c r="AY68" s="11">
        <v>66</v>
      </c>
      <c r="AZ68" s="11">
        <v>61</v>
      </c>
      <c r="BA68" s="11">
        <v>62</v>
      </c>
      <c r="BB68" s="11">
        <v>70</v>
      </c>
      <c r="BC68" s="11">
        <v>69</v>
      </c>
      <c r="BD68" s="11">
        <v>63</v>
      </c>
      <c r="BE68" s="11">
        <v>71</v>
      </c>
      <c r="BF68" s="11">
        <v>65</v>
      </c>
      <c r="BG68" s="11">
        <v>62</v>
      </c>
      <c r="BH68" s="11">
        <v>63</v>
      </c>
      <c r="BI68" s="11">
        <v>60</v>
      </c>
      <c r="BJ68" s="11">
        <v>61</v>
      </c>
      <c r="BK68" s="11">
        <v>61</v>
      </c>
      <c r="BL68" s="11">
        <v>68</v>
      </c>
      <c r="BM68" s="11">
        <v>67</v>
      </c>
      <c r="BN68" s="11">
        <v>66</v>
      </c>
      <c r="BO68" s="11">
        <v>63</v>
      </c>
      <c r="BP68" s="11">
        <v>68</v>
      </c>
      <c r="BQ68" s="11">
        <v>64</v>
      </c>
      <c r="BR68" s="11">
        <v>69</v>
      </c>
      <c r="BS68" s="11">
        <v>65</v>
      </c>
      <c r="BT68" s="11">
        <v>61</v>
      </c>
      <c r="BU68" s="11">
        <v>65</v>
      </c>
      <c r="BV68" s="11">
        <v>72</v>
      </c>
      <c r="BW68" s="11">
        <v>65</v>
      </c>
      <c r="BX68" s="11">
        <v>65</v>
      </c>
      <c r="BY68" s="11">
        <v>69</v>
      </c>
      <c r="BZ68" s="11">
        <v>63</v>
      </c>
      <c r="CA68" s="11">
        <v>62</v>
      </c>
      <c r="CB68" s="11">
        <v>66</v>
      </c>
      <c r="CC68" s="11">
        <v>70</v>
      </c>
      <c r="CD68" s="11">
        <v>71</v>
      </c>
      <c r="CE68" s="11">
        <v>70</v>
      </c>
      <c r="CF68" s="11">
        <v>63</v>
      </c>
      <c r="CG68" s="11">
        <v>70</v>
      </c>
      <c r="CH68" s="11">
        <v>62</v>
      </c>
      <c r="CI68" s="11">
        <v>62</v>
      </c>
      <c r="CJ68" s="11">
        <v>53</v>
      </c>
      <c r="CK68" s="11">
        <v>66</v>
      </c>
      <c r="CL68" s="11">
        <v>64</v>
      </c>
      <c r="CM68" s="11">
        <v>59</v>
      </c>
      <c r="CN68" s="11">
        <v>56</v>
      </c>
      <c r="CO68" s="11">
        <v>65</v>
      </c>
      <c r="CP68" s="11">
        <v>61</v>
      </c>
      <c r="CQ68" s="11">
        <v>68</v>
      </c>
      <c r="CR68" s="11">
        <v>59</v>
      </c>
      <c r="CS68" s="11">
        <v>63</v>
      </c>
      <c r="CT68" s="11">
        <v>55</v>
      </c>
      <c r="CU68" s="11">
        <v>67</v>
      </c>
      <c r="CV68" s="11">
        <v>60</v>
      </c>
      <c r="CW68" s="11">
        <v>68</v>
      </c>
      <c r="CX68" s="11">
        <v>71</v>
      </c>
      <c r="CY68" s="11">
        <v>64</v>
      </c>
      <c r="CZ68" s="11">
        <v>69</v>
      </c>
      <c r="DA68" s="11">
        <v>68</v>
      </c>
    </row>
    <row r="69" spans="1:105" ht="12.75">
      <c r="A69" s="6">
        <v>0.068</v>
      </c>
      <c r="B69" s="7">
        <f t="shared" si="1"/>
        <v>70</v>
      </c>
      <c r="C69" s="8">
        <f>AVERAGE(F69:DA69)</f>
        <v>65.65</v>
      </c>
      <c r="D69" s="9">
        <f>SQRT(VARP(F69:DA69))*100/C69</f>
        <v>6.109554588174076</v>
      </c>
      <c r="E69" s="14">
        <f>C69/B69</f>
        <v>0.937857142857143</v>
      </c>
      <c r="F69" s="11">
        <v>67</v>
      </c>
      <c r="G69" s="11">
        <v>73</v>
      </c>
      <c r="H69" s="11">
        <v>66</v>
      </c>
      <c r="I69" s="11">
        <v>65</v>
      </c>
      <c r="J69" s="11">
        <v>73</v>
      </c>
      <c r="K69" s="11">
        <v>69</v>
      </c>
      <c r="L69" s="11">
        <v>70</v>
      </c>
      <c r="M69" s="11">
        <v>62</v>
      </c>
      <c r="N69" s="11">
        <v>67</v>
      </c>
      <c r="O69" s="11">
        <v>71</v>
      </c>
      <c r="P69" s="11">
        <v>67</v>
      </c>
      <c r="Q69" s="11">
        <v>69</v>
      </c>
      <c r="R69" s="11">
        <v>66</v>
      </c>
      <c r="S69" s="11">
        <v>73</v>
      </c>
      <c r="T69" s="11">
        <v>68</v>
      </c>
      <c r="U69" s="11">
        <v>57</v>
      </c>
      <c r="V69" s="11">
        <v>65</v>
      </c>
      <c r="W69" s="11">
        <v>66</v>
      </c>
      <c r="X69" s="11">
        <v>64</v>
      </c>
      <c r="Y69" s="11">
        <v>65</v>
      </c>
      <c r="Z69" s="11">
        <v>58</v>
      </c>
      <c r="AA69" s="11">
        <v>68</v>
      </c>
      <c r="AB69" s="11">
        <v>64</v>
      </c>
      <c r="AC69" s="11">
        <v>63</v>
      </c>
      <c r="AD69" s="11">
        <v>62</v>
      </c>
      <c r="AE69" s="11">
        <v>65</v>
      </c>
      <c r="AF69" s="11">
        <v>72</v>
      </c>
      <c r="AG69" s="11">
        <v>74</v>
      </c>
      <c r="AH69" s="11">
        <v>66</v>
      </c>
      <c r="AI69" s="11">
        <v>62</v>
      </c>
      <c r="AJ69" s="11">
        <v>67</v>
      </c>
      <c r="AK69" s="11">
        <v>61</v>
      </c>
      <c r="AL69" s="11">
        <v>64</v>
      </c>
      <c r="AM69" s="11">
        <v>72</v>
      </c>
      <c r="AN69" s="11">
        <v>64</v>
      </c>
      <c r="AO69" s="11">
        <v>67</v>
      </c>
      <c r="AP69" s="11">
        <v>64</v>
      </c>
      <c r="AQ69" s="11">
        <v>61</v>
      </c>
      <c r="AR69" s="11">
        <v>68</v>
      </c>
      <c r="AS69" s="11">
        <v>63</v>
      </c>
      <c r="AT69" s="11">
        <v>57</v>
      </c>
      <c r="AU69" s="11">
        <v>66</v>
      </c>
      <c r="AV69" s="11">
        <v>67</v>
      </c>
      <c r="AW69" s="11">
        <v>67</v>
      </c>
      <c r="AX69" s="11">
        <v>60</v>
      </c>
      <c r="AY69" s="11">
        <v>68</v>
      </c>
      <c r="AZ69" s="11">
        <v>62</v>
      </c>
      <c r="BA69" s="11">
        <v>69</v>
      </c>
      <c r="BB69" s="11">
        <v>70</v>
      </c>
      <c r="BC69" s="11">
        <v>70</v>
      </c>
      <c r="BD69" s="11">
        <v>63</v>
      </c>
      <c r="BE69" s="11">
        <v>73</v>
      </c>
      <c r="BF69" s="11">
        <v>66</v>
      </c>
      <c r="BG69" s="11">
        <v>65</v>
      </c>
      <c r="BH69" s="11">
        <v>64</v>
      </c>
      <c r="BI69" s="11">
        <v>63</v>
      </c>
      <c r="BJ69" s="11">
        <v>61</v>
      </c>
      <c r="BK69" s="11">
        <v>62</v>
      </c>
      <c r="BL69" s="11">
        <v>68</v>
      </c>
      <c r="BM69" s="11">
        <v>67</v>
      </c>
      <c r="BN69" s="11">
        <v>67</v>
      </c>
      <c r="BO69" s="11">
        <v>64</v>
      </c>
      <c r="BP69" s="11">
        <v>70</v>
      </c>
      <c r="BQ69" s="11">
        <v>65</v>
      </c>
      <c r="BR69" s="11">
        <v>69</v>
      </c>
      <c r="BS69" s="11">
        <v>67</v>
      </c>
      <c r="BT69" s="11">
        <v>61</v>
      </c>
      <c r="BU69" s="11">
        <v>66</v>
      </c>
      <c r="BV69" s="11">
        <v>72</v>
      </c>
      <c r="BW69" s="11">
        <v>65</v>
      </c>
      <c r="BX69" s="11">
        <v>67</v>
      </c>
      <c r="BY69" s="11">
        <v>69</v>
      </c>
      <c r="BZ69" s="11">
        <v>64</v>
      </c>
      <c r="CA69" s="11">
        <v>65</v>
      </c>
      <c r="CB69" s="11">
        <v>67</v>
      </c>
      <c r="CC69" s="11">
        <v>70</v>
      </c>
      <c r="CD69" s="11">
        <v>71</v>
      </c>
      <c r="CE69" s="11">
        <v>70</v>
      </c>
      <c r="CF69" s="11">
        <v>63</v>
      </c>
      <c r="CG69" s="11">
        <v>70</v>
      </c>
      <c r="CH69" s="11">
        <v>62</v>
      </c>
      <c r="CI69" s="11">
        <v>63</v>
      </c>
      <c r="CJ69" s="11">
        <v>54</v>
      </c>
      <c r="CK69" s="11">
        <v>67</v>
      </c>
      <c r="CL69" s="11">
        <v>65</v>
      </c>
      <c r="CM69" s="11">
        <v>61</v>
      </c>
      <c r="CN69" s="11">
        <v>57</v>
      </c>
      <c r="CO69" s="11">
        <v>66</v>
      </c>
      <c r="CP69" s="11">
        <v>62</v>
      </c>
      <c r="CQ69" s="11">
        <v>68</v>
      </c>
      <c r="CR69" s="11">
        <v>60</v>
      </c>
      <c r="CS69" s="11">
        <v>63</v>
      </c>
      <c r="CT69" s="11">
        <v>57</v>
      </c>
      <c r="CU69" s="11">
        <v>67</v>
      </c>
      <c r="CV69" s="11">
        <v>60</v>
      </c>
      <c r="CW69" s="11">
        <v>69</v>
      </c>
      <c r="CX69" s="11">
        <v>68</v>
      </c>
      <c r="CY69" s="11">
        <v>64</v>
      </c>
      <c r="CZ69" s="11">
        <v>69</v>
      </c>
      <c r="DA69" s="11">
        <v>65</v>
      </c>
    </row>
    <row r="70" spans="1:105" ht="12.75">
      <c r="A70" s="6">
        <v>0.069</v>
      </c>
      <c r="B70" s="7">
        <f t="shared" si="1"/>
        <v>71</v>
      </c>
      <c r="C70" s="8">
        <f>AVERAGE(F70:DA70)</f>
        <v>66.58</v>
      </c>
      <c r="D70" s="9">
        <f>SQRT(VARP(F70:DA70))*100/C70</f>
        <v>5.92531222046627</v>
      </c>
      <c r="E70" s="14">
        <f>C70/B70</f>
        <v>0.9377464788732394</v>
      </c>
      <c r="F70" s="11">
        <v>69</v>
      </c>
      <c r="G70" s="11">
        <v>73</v>
      </c>
      <c r="H70" s="11">
        <v>67</v>
      </c>
      <c r="I70" s="11">
        <v>66</v>
      </c>
      <c r="J70" s="11">
        <v>74</v>
      </c>
      <c r="K70" s="11">
        <v>69</v>
      </c>
      <c r="L70" s="11">
        <v>70</v>
      </c>
      <c r="M70" s="11">
        <v>64</v>
      </c>
      <c r="N70" s="11">
        <v>69</v>
      </c>
      <c r="O70" s="11">
        <v>71</v>
      </c>
      <c r="P70" s="11">
        <v>67</v>
      </c>
      <c r="Q70" s="11">
        <v>70</v>
      </c>
      <c r="R70" s="11">
        <v>66</v>
      </c>
      <c r="S70" s="11">
        <v>75</v>
      </c>
      <c r="T70" s="11">
        <v>70</v>
      </c>
      <c r="U70" s="11">
        <v>61</v>
      </c>
      <c r="V70" s="11">
        <v>67</v>
      </c>
      <c r="W70" s="11">
        <v>66</v>
      </c>
      <c r="X70" s="11">
        <v>65</v>
      </c>
      <c r="Y70" s="11">
        <v>66</v>
      </c>
      <c r="Z70" s="11">
        <v>58</v>
      </c>
      <c r="AA70" s="11">
        <v>68</v>
      </c>
      <c r="AB70" s="11">
        <v>65</v>
      </c>
      <c r="AC70" s="11">
        <v>63</v>
      </c>
      <c r="AD70" s="11">
        <v>62</v>
      </c>
      <c r="AE70" s="11">
        <v>66</v>
      </c>
      <c r="AF70" s="11">
        <v>72</v>
      </c>
      <c r="AG70" s="11">
        <v>74</v>
      </c>
      <c r="AH70" s="11">
        <v>66</v>
      </c>
      <c r="AI70" s="11">
        <v>63</v>
      </c>
      <c r="AJ70" s="11">
        <v>68</v>
      </c>
      <c r="AK70" s="11">
        <v>62</v>
      </c>
      <c r="AL70" s="11">
        <v>65</v>
      </c>
      <c r="AM70" s="11">
        <v>73</v>
      </c>
      <c r="AN70" s="11">
        <v>64</v>
      </c>
      <c r="AO70" s="11">
        <v>67</v>
      </c>
      <c r="AP70" s="11">
        <v>65</v>
      </c>
      <c r="AQ70" s="11">
        <v>63</v>
      </c>
      <c r="AR70" s="11">
        <v>68</v>
      </c>
      <c r="AS70" s="11">
        <v>64</v>
      </c>
      <c r="AT70" s="11">
        <v>57</v>
      </c>
      <c r="AU70" s="11">
        <v>66</v>
      </c>
      <c r="AV70" s="11">
        <v>68</v>
      </c>
      <c r="AW70" s="11">
        <v>67</v>
      </c>
      <c r="AX70" s="11">
        <v>61</v>
      </c>
      <c r="AY70" s="11">
        <v>69</v>
      </c>
      <c r="AZ70" s="11">
        <v>64</v>
      </c>
      <c r="BA70" s="11">
        <v>69</v>
      </c>
      <c r="BB70" s="11">
        <v>71</v>
      </c>
      <c r="BC70" s="11">
        <v>71</v>
      </c>
      <c r="BD70" s="11">
        <v>65</v>
      </c>
      <c r="BE70" s="11">
        <v>73</v>
      </c>
      <c r="BF70" s="11">
        <v>67</v>
      </c>
      <c r="BG70" s="11">
        <v>68</v>
      </c>
      <c r="BH70" s="11">
        <v>65</v>
      </c>
      <c r="BI70" s="11">
        <v>64</v>
      </c>
      <c r="BJ70" s="11">
        <v>63</v>
      </c>
      <c r="BK70" s="11">
        <v>62</v>
      </c>
      <c r="BL70" s="11">
        <v>70</v>
      </c>
      <c r="BM70" s="11">
        <v>67</v>
      </c>
      <c r="BN70" s="11">
        <v>68</v>
      </c>
      <c r="BO70" s="11">
        <v>64</v>
      </c>
      <c r="BP70" s="11">
        <v>70</v>
      </c>
      <c r="BQ70" s="11">
        <v>65</v>
      </c>
      <c r="BR70" s="11">
        <v>70</v>
      </c>
      <c r="BS70" s="11">
        <v>68</v>
      </c>
      <c r="BT70" s="11">
        <v>61</v>
      </c>
      <c r="BU70" s="11">
        <v>68</v>
      </c>
      <c r="BV70" s="11">
        <v>72</v>
      </c>
      <c r="BW70" s="11">
        <v>68</v>
      </c>
      <c r="BX70" s="11">
        <v>68</v>
      </c>
      <c r="BY70" s="11">
        <v>69</v>
      </c>
      <c r="BZ70" s="11">
        <v>64</v>
      </c>
      <c r="CA70" s="11">
        <v>67</v>
      </c>
      <c r="CB70" s="11">
        <v>70</v>
      </c>
      <c r="CC70" s="11">
        <v>70</v>
      </c>
      <c r="CD70" s="11">
        <v>71</v>
      </c>
      <c r="CE70" s="11">
        <v>72</v>
      </c>
      <c r="CF70" s="11">
        <v>64</v>
      </c>
      <c r="CG70" s="11">
        <v>70</v>
      </c>
      <c r="CH70" s="11">
        <v>65</v>
      </c>
      <c r="CI70" s="11">
        <v>63</v>
      </c>
      <c r="CJ70" s="11">
        <v>54</v>
      </c>
      <c r="CK70" s="11">
        <v>68</v>
      </c>
      <c r="CL70" s="11">
        <v>67</v>
      </c>
      <c r="CM70" s="11">
        <v>63</v>
      </c>
      <c r="CN70" s="11">
        <v>57</v>
      </c>
      <c r="CO70" s="11">
        <v>68</v>
      </c>
      <c r="CP70" s="11">
        <v>62</v>
      </c>
      <c r="CQ70" s="11">
        <v>70</v>
      </c>
      <c r="CR70" s="11">
        <v>61</v>
      </c>
      <c r="CS70" s="11">
        <v>64</v>
      </c>
      <c r="CT70" s="11">
        <v>58</v>
      </c>
      <c r="CU70" s="11">
        <v>68</v>
      </c>
      <c r="CV70" s="11">
        <v>62</v>
      </c>
      <c r="CW70" s="11">
        <v>69</v>
      </c>
      <c r="CX70" s="11">
        <v>70</v>
      </c>
      <c r="CY70" s="11">
        <v>65</v>
      </c>
      <c r="CZ70" s="11">
        <v>69</v>
      </c>
      <c r="DA70" s="11">
        <v>68</v>
      </c>
    </row>
    <row r="71" spans="1:105" ht="12.75">
      <c r="A71" s="6">
        <v>0.07</v>
      </c>
      <c r="B71" s="7">
        <f t="shared" si="1"/>
        <v>72</v>
      </c>
      <c r="C71" s="8">
        <f>AVERAGE(F71:DA71)</f>
        <v>67.83</v>
      </c>
      <c r="D71" s="9">
        <f>SQRT(VARP(F71:DA71))*100/C71</f>
        <v>5.763091193935587</v>
      </c>
      <c r="E71" s="14">
        <f>C71/B71</f>
        <v>0.9420833333333333</v>
      </c>
      <c r="F71" s="11">
        <v>69</v>
      </c>
      <c r="G71" s="11">
        <v>74</v>
      </c>
      <c r="H71" s="11">
        <v>72</v>
      </c>
      <c r="I71" s="11">
        <v>67</v>
      </c>
      <c r="J71" s="11">
        <v>75</v>
      </c>
      <c r="K71" s="11">
        <v>71</v>
      </c>
      <c r="L71" s="11">
        <v>71</v>
      </c>
      <c r="M71" s="11">
        <v>65</v>
      </c>
      <c r="N71" s="11">
        <v>70</v>
      </c>
      <c r="O71" s="11">
        <v>72</v>
      </c>
      <c r="P71" s="11">
        <v>69</v>
      </c>
      <c r="Q71" s="11">
        <v>71</v>
      </c>
      <c r="R71" s="11">
        <v>64</v>
      </c>
      <c r="S71" s="11">
        <v>75</v>
      </c>
      <c r="T71" s="11">
        <v>71</v>
      </c>
      <c r="U71" s="11">
        <v>61</v>
      </c>
      <c r="V71" s="11">
        <v>68</v>
      </c>
      <c r="W71" s="11">
        <v>67</v>
      </c>
      <c r="X71" s="11">
        <v>67</v>
      </c>
      <c r="Y71" s="11">
        <v>67</v>
      </c>
      <c r="Z71" s="11">
        <v>58</v>
      </c>
      <c r="AA71" s="11">
        <v>70</v>
      </c>
      <c r="AB71" s="11">
        <v>65</v>
      </c>
      <c r="AC71" s="11">
        <v>66</v>
      </c>
      <c r="AD71" s="11">
        <v>64</v>
      </c>
      <c r="AE71" s="11">
        <v>69</v>
      </c>
      <c r="AF71" s="11">
        <v>74</v>
      </c>
      <c r="AG71" s="11">
        <v>75</v>
      </c>
      <c r="AH71" s="11">
        <v>68</v>
      </c>
      <c r="AI71" s="11">
        <v>64</v>
      </c>
      <c r="AJ71" s="11">
        <v>69</v>
      </c>
      <c r="AK71" s="11">
        <v>63</v>
      </c>
      <c r="AL71" s="11">
        <v>67</v>
      </c>
      <c r="AM71" s="11">
        <v>73</v>
      </c>
      <c r="AN71" s="11">
        <v>65</v>
      </c>
      <c r="AO71" s="11">
        <v>69</v>
      </c>
      <c r="AP71" s="11">
        <v>65</v>
      </c>
      <c r="AQ71" s="11">
        <v>63</v>
      </c>
      <c r="AR71" s="11">
        <v>70</v>
      </c>
      <c r="AS71" s="11">
        <v>64</v>
      </c>
      <c r="AT71" s="11">
        <v>63</v>
      </c>
      <c r="AU71" s="11">
        <v>69</v>
      </c>
      <c r="AV71" s="11">
        <v>69</v>
      </c>
      <c r="AW71" s="11">
        <v>68</v>
      </c>
      <c r="AX71" s="11">
        <v>62</v>
      </c>
      <c r="AY71" s="11">
        <v>69</v>
      </c>
      <c r="AZ71" s="11">
        <v>65</v>
      </c>
      <c r="BA71" s="11">
        <v>70</v>
      </c>
      <c r="BB71" s="11">
        <v>73</v>
      </c>
      <c r="BC71" s="11">
        <v>72</v>
      </c>
      <c r="BD71" s="11">
        <v>65</v>
      </c>
      <c r="BE71" s="11">
        <v>74</v>
      </c>
      <c r="BF71" s="11">
        <v>68</v>
      </c>
      <c r="BG71" s="11">
        <v>70</v>
      </c>
      <c r="BH71" s="11">
        <v>66</v>
      </c>
      <c r="BI71" s="11">
        <v>65</v>
      </c>
      <c r="BJ71" s="11">
        <v>64</v>
      </c>
      <c r="BK71" s="11">
        <v>62</v>
      </c>
      <c r="BL71" s="11">
        <v>72</v>
      </c>
      <c r="BM71" s="11">
        <v>68</v>
      </c>
      <c r="BN71" s="11">
        <v>68</v>
      </c>
      <c r="BO71" s="11">
        <v>65</v>
      </c>
      <c r="BP71" s="11">
        <v>70</v>
      </c>
      <c r="BQ71" s="11">
        <v>66</v>
      </c>
      <c r="BR71" s="11">
        <v>73</v>
      </c>
      <c r="BS71" s="11">
        <v>69</v>
      </c>
      <c r="BT71" s="11">
        <v>61</v>
      </c>
      <c r="BU71" s="11">
        <v>70</v>
      </c>
      <c r="BV71" s="11">
        <v>74</v>
      </c>
      <c r="BW71" s="11">
        <v>69</v>
      </c>
      <c r="BX71" s="11">
        <v>68</v>
      </c>
      <c r="BY71" s="11">
        <v>71</v>
      </c>
      <c r="BZ71" s="11">
        <v>66</v>
      </c>
      <c r="CA71" s="11">
        <v>70</v>
      </c>
      <c r="CB71" s="11">
        <v>70</v>
      </c>
      <c r="CC71" s="11">
        <v>72</v>
      </c>
      <c r="CD71" s="11">
        <v>73</v>
      </c>
      <c r="CE71" s="11">
        <v>74</v>
      </c>
      <c r="CF71" s="11">
        <v>66</v>
      </c>
      <c r="CG71" s="11">
        <v>70</v>
      </c>
      <c r="CH71" s="11">
        <v>67</v>
      </c>
      <c r="CI71" s="11">
        <v>66</v>
      </c>
      <c r="CJ71" s="11">
        <v>56</v>
      </c>
      <c r="CK71" s="11">
        <v>68</v>
      </c>
      <c r="CL71" s="11">
        <v>68</v>
      </c>
      <c r="CM71" s="11">
        <v>65</v>
      </c>
      <c r="CN71" s="11">
        <v>65</v>
      </c>
      <c r="CO71" s="11">
        <v>68</v>
      </c>
      <c r="CP71" s="11">
        <v>62</v>
      </c>
      <c r="CQ71" s="11">
        <v>72</v>
      </c>
      <c r="CR71" s="11">
        <v>63</v>
      </c>
      <c r="CS71" s="11">
        <v>65</v>
      </c>
      <c r="CT71" s="11">
        <v>58</v>
      </c>
      <c r="CU71" s="11">
        <v>68</v>
      </c>
      <c r="CV71" s="11">
        <v>62</v>
      </c>
      <c r="CW71" s="11">
        <v>70</v>
      </c>
      <c r="CX71" s="11">
        <v>71</v>
      </c>
      <c r="CY71" s="11">
        <v>66</v>
      </c>
      <c r="CZ71" s="11">
        <v>69</v>
      </c>
      <c r="DA71" s="11">
        <v>68</v>
      </c>
    </row>
    <row r="72" spans="1:105" ht="12.75">
      <c r="A72" s="6">
        <v>0.071</v>
      </c>
      <c r="B72" s="7">
        <f t="shared" si="1"/>
        <v>73</v>
      </c>
      <c r="C72" s="8">
        <f>AVERAGE(F72:DA72)</f>
        <v>68.53</v>
      </c>
      <c r="D72" s="9">
        <f>SQRT(VARP(F72:DA72))*100/C72</f>
        <v>5.849450159467279</v>
      </c>
      <c r="E72" s="14">
        <f>C72/B72</f>
        <v>0.9387671232876712</v>
      </c>
      <c r="F72" s="11">
        <v>70</v>
      </c>
      <c r="G72" s="11">
        <v>75</v>
      </c>
      <c r="H72" s="11">
        <v>72</v>
      </c>
      <c r="I72" s="11">
        <v>68</v>
      </c>
      <c r="J72" s="11">
        <v>76</v>
      </c>
      <c r="K72" s="11">
        <v>71</v>
      </c>
      <c r="L72" s="11">
        <v>72</v>
      </c>
      <c r="M72" s="11">
        <v>67</v>
      </c>
      <c r="N72" s="11">
        <v>70</v>
      </c>
      <c r="O72" s="11">
        <v>72</v>
      </c>
      <c r="P72" s="11">
        <v>70</v>
      </c>
      <c r="Q72" s="11">
        <v>71</v>
      </c>
      <c r="R72" s="11">
        <v>66</v>
      </c>
      <c r="S72" s="11">
        <v>75</v>
      </c>
      <c r="T72" s="11">
        <v>72</v>
      </c>
      <c r="U72" s="11">
        <v>61</v>
      </c>
      <c r="V72" s="11">
        <v>70</v>
      </c>
      <c r="W72" s="11">
        <v>70</v>
      </c>
      <c r="X72" s="11">
        <v>68</v>
      </c>
      <c r="Y72" s="11">
        <v>69</v>
      </c>
      <c r="Z72" s="11">
        <v>60</v>
      </c>
      <c r="AA72" s="11">
        <v>71</v>
      </c>
      <c r="AB72" s="11">
        <v>68</v>
      </c>
      <c r="AC72" s="11">
        <v>66</v>
      </c>
      <c r="AD72" s="11">
        <v>67</v>
      </c>
      <c r="AE72" s="11">
        <v>70</v>
      </c>
      <c r="AF72" s="11">
        <v>75</v>
      </c>
      <c r="AG72" s="11">
        <v>73</v>
      </c>
      <c r="AH72" s="11">
        <v>71</v>
      </c>
      <c r="AI72" s="11">
        <v>65</v>
      </c>
      <c r="AJ72" s="11">
        <v>70</v>
      </c>
      <c r="AK72" s="11">
        <v>63</v>
      </c>
      <c r="AL72" s="11">
        <v>68</v>
      </c>
      <c r="AM72" s="11">
        <v>73</v>
      </c>
      <c r="AN72" s="11">
        <v>67</v>
      </c>
      <c r="AO72" s="11">
        <v>70</v>
      </c>
      <c r="AP72" s="11">
        <v>66</v>
      </c>
      <c r="AQ72" s="11">
        <v>64</v>
      </c>
      <c r="AR72" s="11">
        <v>71</v>
      </c>
      <c r="AS72" s="11">
        <v>64</v>
      </c>
      <c r="AT72" s="11">
        <v>66</v>
      </c>
      <c r="AU72" s="11">
        <v>69</v>
      </c>
      <c r="AV72" s="11">
        <v>70</v>
      </c>
      <c r="AW72" s="11">
        <v>70</v>
      </c>
      <c r="AX72" s="11">
        <v>63</v>
      </c>
      <c r="AY72" s="11">
        <v>70</v>
      </c>
      <c r="AZ72" s="11">
        <v>66</v>
      </c>
      <c r="BA72" s="11">
        <v>70</v>
      </c>
      <c r="BB72" s="11">
        <v>74</v>
      </c>
      <c r="BC72" s="11">
        <v>73</v>
      </c>
      <c r="BD72" s="11">
        <v>66</v>
      </c>
      <c r="BE72" s="11">
        <v>74</v>
      </c>
      <c r="BF72" s="11">
        <v>68</v>
      </c>
      <c r="BG72" s="11">
        <v>70</v>
      </c>
      <c r="BH72" s="11">
        <v>67</v>
      </c>
      <c r="BI72" s="11">
        <v>65</v>
      </c>
      <c r="BJ72" s="11">
        <v>66</v>
      </c>
      <c r="BK72" s="11">
        <v>64</v>
      </c>
      <c r="BL72" s="11">
        <v>70</v>
      </c>
      <c r="BM72" s="11">
        <v>70</v>
      </c>
      <c r="BN72" s="11">
        <v>68</v>
      </c>
      <c r="BO72" s="11">
        <v>65</v>
      </c>
      <c r="BP72" s="11">
        <v>59</v>
      </c>
      <c r="BQ72" s="11">
        <v>66</v>
      </c>
      <c r="BR72" s="11">
        <v>74</v>
      </c>
      <c r="BS72" s="11">
        <v>70</v>
      </c>
      <c r="BT72" s="11">
        <v>61</v>
      </c>
      <c r="BU72" s="11">
        <v>71</v>
      </c>
      <c r="BV72" s="11">
        <v>62</v>
      </c>
      <c r="BW72" s="11">
        <v>72</v>
      </c>
      <c r="BX72" s="11">
        <v>69</v>
      </c>
      <c r="BY72" s="11">
        <v>71</v>
      </c>
      <c r="BZ72" s="11">
        <v>66</v>
      </c>
      <c r="CA72" s="11">
        <v>71</v>
      </c>
      <c r="CB72" s="11">
        <v>73</v>
      </c>
      <c r="CC72" s="11">
        <v>74</v>
      </c>
      <c r="CD72" s="11">
        <v>74</v>
      </c>
      <c r="CE72" s="11">
        <v>74</v>
      </c>
      <c r="CF72" s="11">
        <v>73</v>
      </c>
      <c r="CG72" s="11">
        <v>71</v>
      </c>
      <c r="CH72" s="11">
        <v>68</v>
      </c>
      <c r="CI72" s="11">
        <v>66</v>
      </c>
      <c r="CJ72" s="11">
        <v>56</v>
      </c>
      <c r="CK72" s="11">
        <v>69</v>
      </c>
      <c r="CL72" s="11">
        <v>68</v>
      </c>
      <c r="CM72" s="11">
        <v>67</v>
      </c>
      <c r="CN72" s="11">
        <v>65</v>
      </c>
      <c r="CO72" s="11">
        <v>68</v>
      </c>
      <c r="CP72" s="11">
        <v>63</v>
      </c>
      <c r="CQ72" s="11">
        <v>76</v>
      </c>
      <c r="CR72" s="11">
        <v>64</v>
      </c>
      <c r="CS72" s="11">
        <v>65</v>
      </c>
      <c r="CT72" s="11">
        <v>59</v>
      </c>
      <c r="CU72" s="11">
        <v>69</v>
      </c>
      <c r="CV72" s="11">
        <v>62</v>
      </c>
      <c r="CW72" s="11">
        <v>71</v>
      </c>
      <c r="CX72" s="11">
        <v>71</v>
      </c>
      <c r="CY72" s="11">
        <v>67</v>
      </c>
      <c r="CZ72" s="11">
        <v>69</v>
      </c>
      <c r="DA72" s="11">
        <v>68</v>
      </c>
    </row>
    <row r="73" spans="1:105" ht="12.75">
      <c r="A73" s="6">
        <v>0.072</v>
      </c>
      <c r="B73" s="7">
        <f t="shared" si="1"/>
        <v>74</v>
      </c>
      <c r="C73" s="8">
        <f>AVERAGE(F73:DA73)</f>
        <v>69.69</v>
      </c>
      <c r="D73" s="9">
        <f>SQRT(VARP(F73:DA73))*100/C73</f>
        <v>6.113846136398883</v>
      </c>
      <c r="E73" s="14">
        <f>C73/B73</f>
        <v>0.9417567567567567</v>
      </c>
      <c r="F73" s="11">
        <v>77</v>
      </c>
      <c r="G73" s="11">
        <v>75</v>
      </c>
      <c r="H73" s="11">
        <v>73</v>
      </c>
      <c r="I73" s="11">
        <v>68</v>
      </c>
      <c r="J73" s="11">
        <v>77</v>
      </c>
      <c r="K73" s="11">
        <v>73</v>
      </c>
      <c r="L73" s="11">
        <v>73</v>
      </c>
      <c r="M73" s="11">
        <v>80</v>
      </c>
      <c r="N73" s="11">
        <v>70</v>
      </c>
      <c r="O73" s="11">
        <v>75</v>
      </c>
      <c r="P73" s="11">
        <v>70</v>
      </c>
      <c r="Q73" s="11">
        <v>72</v>
      </c>
      <c r="R73" s="11">
        <v>67</v>
      </c>
      <c r="S73" s="11">
        <v>76</v>
      </c>
      <c r="T73" s="11">
        <v>73</v>
      </c>
      <c r="U73" s="11">
        <v>64</v>
      </c>
      <c r="V73" s="11">
        <v>70</v>
      </c>
      <c r="W73" s="11">
        <v>72</v>
      </c>
      <c r="X73" s="11">
        <v>69</v>
      </c>
      <c r="Y73" s="11">
        <v>70</v>
      </c>
      <c r="Z73" s="11">
        <v>61</v>
      </c>
      <c r="AA73" s="11">
        <v>71</v>
      </c>
      <c r="AB73" s="11">
        <v>71</v>
      </c>
      <c r="AC73" s="11">
        <v>67</v>
      </c>
      <c r="AD73" s="11">
        <v>68</v>
      </c>
      <c r="AE73" s="11">
        <v>70</v>
      </c>
      <c r="AF73" s="11">
        <v>76</v>
      </c>
      <c r="AG73" s="11">
        <v>73</v>
      </c>
      <c r="AH73" s="11">
        <v>72</v>
      </c>
      <c r="AI73" s="11">
        <v>66</v>
      </c>
      <c r="AJ73" s="11">
        <v>72</v>
      </c>
      <c r="AK73" s="11">
        <v>69</v>
      </c>
      <c r="AL73" s="11">
        <v>68</v>
      </c>
      <c r="AM73" s="11">
        <v>75</v>
      </c>
      <c r="AN73" s="11">
        <v>68</v>
      </c>
      <c r="AO73" s="11">
        <v>71</v>
      </c>
      <c r="AP73" s="11">
        <v>67</v>
      </c>
      <c r="AQ73" s="11">
        <v>65</v>
      </c>
      <c r="AR73" s="11">
        <v>72</v>
      </c>
      <c r="AS73" s="11">
        <v>64</v>
      </c>
      <c r="AT73" s="11">
        <v>67</v>
      </c>
      <c r="AU73" s="11">
        <v>70</v>
      </c>
      <c r="AV73" s="11">
        <v>71</v>
      </c>
      <c r="AW73" s="11">
        <v>73</v>
      </c>
      <c r="AX73" s="11">
        <v>64</v>
      </c>
      <c r="AY73" s="11">
        <v>71</v>
      </c>
      <c r="AZ73" s="11">
        <v>67</v>
      </c>
      <c r="BA73" s="11">
        <v>72</v>
      </c>
      <c r="BB73" s="11">
        <v>74</v>
      </c>
      <c r="BC73" s="11">
        <v>75</v>
      </c>
      <c r="BD73" s="11">
        <v>68</v>
      </c>
      <c r="BE73" s="11">
        <v>74</v>
      </c>
      <c r="BF73" s="11">
        <v>68</v>
      </c>
      <c r="BG73" s="11">
        <v>71</v>
      </c>
      <c r="BH73" s="11">
        <v>67</v>
      </c>
      <c r="BI73" s="11">
        <v>65</v>
      </c>
      <c r="BJ73" s="11">
        <v>66</v>
      </c>
      <c r="BK73" s="11">
        <v>64</v>
      </c>
      <c r="BL73" s="11">
        <v>70</v>
      </c>
      <c r="BM73" s="11">
        <v>72</v>
      </c>
      <c r="BN73" s="11">
        <v>70</v>
      </c>
      <c r="BO73" s="11">
        <v>65</v>
      </c>
      <c r="BP73" s="11">
        <v>59</v>
      </c>
      <c r="BQ73" s="11">
        <v>67</v>
      </c>
      <c r="BR73" s="11">
        <v>74</v>
      </c>
      <c r="BS73" s="11">
        <v>70</v>
      </c>
      <c r="BT73" s="11">
        <v>61</v>
      </c>
      <c r="BU73" s="11">
        <v>71</v>
      </c>
      <c r="BV73" s="11">
        <v>63</v>
      </c>
      <c r="BW73" s="11">
        <v>74</v>
      </c>
      <c r="BX73" s="11">
        <v>71</v>
      </c>
      <c r="BY73" s="11">
        <v>74</v>
      </c>
      <c r="BZ73" s="11">
        <v>66</v>
      </c>
      <c r="CA73" s="11">
        <v>71</v>
      </c>
      <c r="CB73" s="11">
        <v>74</v>
      </c>
      <c r="CC73" s="11">
        <v>74</v>
      </c>
      <c r="CD73" s="11">
        <v>74</v>
      </c>
      <c r="CE73" s="11">
        <v>75</v>
      </c>
      <c r="CF73" s="11">
        <v>74</v>
      </c>
      <c r="CG73" s="11">
        <v>67</v>
      </c>
      <c r="CH73" s="11">
        <v>69</v>
      </c>
      <c r="CI73" s="11">
        <v>65</v>
      </c>
      <c r="CJ73" s="11">
        <v>57</v>
      </c>
      <c r="CK73" s="11">
        <v>71</v>
      </c>
      <c r="CL73" s="11">
        <v>68</v>
      </c>
      <c r="CM73" s="11">
        <v>68</v>
      </c>
      <c r="CN73" s="11">
        <v>67</v>
      </c>
      <c r="CO73" s="11">
        <v>70</v>
      </c>
      <c r="CP73" s="11">
        <v>64</v>
      </c>
      <c r="CQ73" s="11">
        <v>77</v>
      </c>
      <c r="CR73" s="11">
        <v>64</v>
      </c>
      <c r="CS73" s="11">
        <v>65</v>
      </c>
      <c r="CT73" s="11">
        <v>59</v>
      </c>
      <c r="CU73" s="11">
        <v>69</v>
      </c>
      <c r="CV73" s="11">
        <v>73</v>
      </c>
      <c r="CW73" s="11">
        <v>71</v>
      </c>
      <c r="CX73" s="11">
        <v>71</v>
      </c>
      <c r="CY73" s="11">
        <v>69</v>
      </c>
      <c r="CZ73" s="11">
        <v>71</v>
      </c>
      <c r="DA73" s="11">
        <v>68</v>
      </c>
    </row>
    <row r="74" spans="1:105" ht="12.75">
      <c r="A74" s="6">
        <v>0.073</v>
      </c>
      <c r="B74" s="7">
        <f t="shared" si="1"/>
        <v>75</v>
      </c>
      <c r="C74" s="8">
        <f>AVERAGE(F74:DA74)</f>
        <v>70.68</v>
      </c>
      <c r="D74" s="9">
        <f>SQRT(VARP(F74:DA74))*100/C74</f>
        <v>5.995530352456524</v>
      </c>
      <c r="E74" s="14">
        <f>C74/B74</f>
        <v>0.9424000000000001</v>
      </c>
      <c r="F74" s="11">
        <v>78</v>
      </c>
      <c r="G74" s="11">
        <v>75</v>
      </c>
      <c r="H74" s="11">
        <v>74</v>
      </c>
      <c r="I74" s="11">
        <v>70</v>
      </c>
      <c r="J74" s="11">
        <v>78</v>
      </c>
      <c r="K74" s="11">
        <v>74</v>
      </c>
      <c r="L74" s="11">
        <v>74</v>
      </c>
      <c r="M74" s="11">
        <v>81</v>
      </c>
      <c r="N74" s="11">
        <v>71</v>
      </c>
      <c r="O74" s="11">
        <v>76</v>
      </c>
      <c r="P74" s="11">
        <v>71</v>
      </c>
      <c r="Q74" s="11">
        <v>78</v>
      </c>
      <c r="R74" s="11">
        <v>67</v>
      </c>
      <c r="S74" s="11">
        <v>77</v>
      </c>
      <c r="T74" s="11">
        <v>74</v>
      </c>
      <c r="U74" s="11">
        <v>66</v>
      </c>
      <c r="V74" s="11">
        <v>72</v>
      </c>
      <c r="W74" s="11">
        <v>72</v>
      </c>
      <c r="X74" s="11">
        <v>71</v>
      </c>
      <c r="Y74" s="11">
        <v>71</v>
      </c>
      <c r="Z74" s="11">
        <v>63</v>
      </c>
      <c r="AA74" s="11">
        <v>71</v>
      </c>
      <c r="AB74" s="11">
        <v>74</v>
      </c>
      <c r="AC74" s="11">
        <v>68</v>
      </c>
      <c r="AD74" s="11">
        <v>68</v>
      </c>
      <c r="AE74" s="11">
        <v>70</v>
      </c>
      <c r="AF74" s="11">
        <v>76</v>
      </c>
      <c r="AG74" s="11">
        <v>74</v>
      </c>
      <c r="AH74" s="11">
        <v>72</v>
      </c>
      <c r="AI74" s="11">
        <v>69</v>
      </c>
      <c r="AJ74" s="11">
        <v>74</v>
      </c>
      <c r="AK74" s="11">
        <v>70</v>
      </c>
      <c r="AL74" s="11">
        <v>70</v>
      </c>
      <c r="AM74" s="11">
        <v>75</v>
      </c>
      <c r="AN74" s="11">
        <v>69</v>
      </c>
      <c r="AO74" s="11">
        <v>72</v>
      </c>
      <c r="AP74" s="11">
        <v>68</v>
      </c>
      <c r="AQ74" s="11">
        <v>68</v>
      </c>
      <c r="AR74" s="11">
        <v>74</v>
      </c>
      <c r="AS74" s="11">
        <v>65</v>
      </c>
      <c r="AT74" s="11">
        <v>68</v>
      </c>
      <c r="AU74" s="11">
        <v>70</v>
      </c>
      <c r="AV74" s="11">
        <v>72</v>
      </c>
      <c r="AW74" s="11">
        <v>73</v>
      </c>
      <c r="AX74" s="11">
        <v>67</v>
      </c>
      <c r="AY74" s="11">
        <v>71</v>
      </c>
      <c r="AZ74" s="11">
        <v>69</v>
      </c>
      <c r="BA74" s="11">
        <v>74</v>
      </c>
      <c r="BB74" s="11">
        <v>74</v>
      </c>
      <c r="BC74" s="11">
        <v>76</v>
      </c>
      <c r="BD74" s="11">
        <v>68</v>
      </c>
      <c r="BE74" s="11">
        <v>76</v>
      </c>
      <c r="BF74" s="11">
        <v>69</v>
      </c>
      <c r="BG74" s="11">
        <v>71</v>
      </c>
      <c r="BH74" s="11">
        <v>67</v>
      </c>
      <c r="BI74" s="11">
        <v>65</v>
      </c>
      <c r="BJ74" s="11">
        <v>66</v>
      </c>
      <c r="BK74" s="11">
        <v>65</v>
      </c>
      <c r="BL74" s="11">
        <v>70</v>
      </c>
      <c r="BM74" s="11">
        <v>72</v>
      </c>
      <c r="BN74" s="11">
        <v>70</v>
      </c>
      <c r="BO74" s="11">
        <v>66</v>
      </c>
      <c r="BP74" s="11">
        <v>61</v>
      </c>
      <c r="BQ74" s="11">
        <v>68</v>
      </c>
      <c r="BR74" s="11">
        <v>74</v>
      </c>
      <c r="BS74" s="11">
        <v>71</v>
      </c>
      <c r="BT74" s="11">
        <v>62</v>
      </c>
      <c r="BU74" s="11">
        <v>71</v>
      </c>
      <c r="BV74" s="11">
        <v>64</v>
      </c>
      <c r="BW74" s="11">
        <v>76</v>
      </c>
      <c r="BX74" s="11">
        <v>72</v>
      </c>
      <c r="BY74" s="11">
        <v>75</v>
      </c>
      <c r="BZ74" s="11">
        <v>67</v>
      </c>
      <c r="CA74" s="11">
        <v>72</v>
      </c>
      <c r="CB74" s="11">
        <v>75</v>
      </c>
      <c r="CC74" s="11">
        <v>74</v>
      </c>
      <c r="CD74" s="11">
        <v>74</v>
      </c>
      <c r="CE74" s="11">
        <v>70</v>
      </c>
      <c r="CF74" s="11">
        <v>74</v>
      </c>
      <c r="CG74" s="11">
        <v>69</v>
      </c>
      <c r="CH74" s="11">
        <v>69</v>
      </c>
      <c r="CI74" s="11">
        <v>66</v>
      </c>
      <c r="CJ74" s="11">
        <v>57</v>
      </c>
      <c r="CK74" s="11">
        <v>72</v>
      </c>
      <c r="CL74" s="11">
        <v>70</v>
      </c>
      <c r="CM74" s="11">
        <v>68</v>
      </c>
      <c r="CN74" s="11">
        <v>70</v>
      </c>
      <c r="CO74" s="11">
        <v>72</v>
      </c>
      <c r="CP74" s="11">
        <v>64</v>
      </c>
      <c r="CQ74" s="11">
        <v>77</v>
      </c>
      <c r="CR74" s="11">
        <v>64</v>
      </c>
      <c r="CS74" s="11">
        <v>66</v>
      </c>
      <c r="CT74" s="11">
        <v>60</v>
      </c>
      <c r="CU74" s="11">
        <v>69</v>
      </c>
      <c r="CV74" s="11">
        <v>75</v>
      </c>
      <c r="CW74" s="11">
        <v>72</v>
      </c>
      <c r="CX74" s="11">
        <v>72</v>
      </c>
      <c r="CY74" s="11">
        <v>73</v>
      </c>
      <c r="CZ74" s="11">
        <v>75</v>
      </c>
      <c r="DA74" s="11">
        <v>69</v>
      </c>
    </row>
    <row r="75" spans="1:105" ht="12.75">
      <c r="A75" s="6">
        <v>0.074</v>
      </c>
      <c r="B75" s="7">
        <f t="shared" si="1"/>
        <v>76</v>
      </c>
      <c r="C75" s="8">
        <f>AVERAGE(F75:DA75)</f>
        <v>71.72</v>
      </c>
      <c r="D75" s="9">
        <f>SQRT(VARP(F75:DA75))*100/C75</f>
        <v>5.997418608089706</v>
      </c>
      <c r="E75" s="14">
        <f>C75/B75</f>
        <v>0.9436842105263158</v>
      </c>
      <c r="F75" s="11">
        <v>78</v>
      </c>
      <c r="G75" s="11">
        <v>76</v>
      </c>
      <c r="H75" s="11">
        <v>75</v>
      </c>
      <c r="I75" s="11">
        <v>72</v>
      </c>
      <c r="J75" s="11">
        <v>78</v>
      </c>
      <c r="K75" s="11">
        <v>75</v>
      </c>
      <c r="L75" s="11">
        <v>75</v>
      </c>
      <c r="M75" s="11">
        <v>83</v>
      </c>
      <c r="N75" s="11">
        <v>71</v>
      </c>
      <c r="O75" s="11">
        <v>78</v>
      </c>
      <c r="P75" s="11">
        <v>72</v>
      </c>
      <c r="Q75" s="11">
        <v>79</v>
      </c>
      <c r="R75" s="11">
        <v>67</v>
      </c>
      <c r="S75" s="11">
        <v>79</v>
      </c>
      <c r="T75" s="11">
        <v>75</v>
      </c>
      <c r="U75" s="11">
        <v>67</v>
      </c>
      <c r="V75" s="11">
        <v>72</v>
      </c>
      <c r="W75" s="11">
        <v>73</v>
      </c>
      <c r="X75" s="11">
        <v>72</v>
      </c>
      <c r="Y75" s="11">
        <v>73</v>
      </c>
      <c r="Z75" s="11">
        <v>64</v>
      </c>
      <c r="AA75" s="11">
        <v>73</v>
      </c>
      <c r="AB75" s="11">
        <v>74</v>
      </c>
      <c r="AC75" s="11">
        <v>69</v>
      </c>
      <c r="AD75" s="11">
        <v>68</v>
      </c>
      <c r="AE75" s="11">
        <v>71</v>
      </c>
      <c r="AF75" s="11">
        <v>77</v>
      </c>
      <c r="AG75" s="11">
        <v>76</v>
      </c>
      <c r="AH75" s="11">
        <v>73</v>
      </c>
      <c r="AI75" s="11">
        <v>69</v>
      </c>
      <c r="AJ75" s="11">
        <v>75</v>
      </c>
      <c r="AK75" s="11">
        <v>71</v>
      </c>
      <c r="AL75" s="11">
        <v>71</v>
      </c>
      <c r="AM75" s="11">
        <v>77</v>
      </c>
      <c r="AN75" s="11">
        <v>70</v>
      </c>
      <c r="AO75" s="11">
        <v>73</v>
      </c>
      <c r="AP75" s="11">
        <v>69</v>
      </c>
      <c r="AQ75" s="11">
        <v>70</v>
      </c>
      <c r="AR75" s="11">
        <v>75</v>
      </c>
      <c r="AS75" s="11">
        <v>65</v>
      </c>
      <c r="AT75" s="11">
        <v>69</v>
      </c>
      <c r="AU75" s="11">
        <v>70</v>
      </c>
      <c r="AV75" s="11">
        <v>74</v>
      </c>
      <c r="AW75" s="11">
        <v>76</v>
      </c>
      <c r="AX75" s="11">
        <v>68</v>
      </c>
      <c r="AY75" s="11">
        <v>74</v>
      </c>
      <c r="AZ75" s="11">
        <v>70</v>
      </c>
      <c r="BA75" s="11">
        <v>74</v>
      </c>
      <c r="BB75" s="11">
        <v>74</v>
      </c>
      <c r="BC75" s="11">
        <v>76</v>
      </c>
      <c r="BD75" s="11">
        <v>69</v>
      </c>
      <c r="BE75" s="11">
        <v>77</v>
      </c>
      <c r="BF75" s="11">
        <v>70</v>
      </c>
      <c r="BG75" s="11">
        <v>72</v>
      </c>
      <c r="BH75" s="11">
        <v>72</v>
      </c>
      <c r="BI75" s="11">
        <v>69</v>
      </c>
      <c r="BJ75" s="11">
        <v>68</v>
      </c>
      <c r="BK75" s="11">
        <v>66</v>
      </c>
      <c r="BL75" s="11">
        <v>71</v>
      </c>
      <c r="BM75" s="11">
        <v>72</v>
      </c>
      <c r="BN75" s="11">
        <v>71</v>
      </c>
      <c r="BO75" s="11">
        <v>67</v>
      </c>
      <c r="BP75" s="11">
        <v>61</v>
      </c>
      <c r="BQ75" s="11">
        <v>68</v>
      </c>
      <c r="BR75" s="11">
        <v>76</v>
      </c>
      <c r="BS75" s="11">
        <v>72</v>
      </c>
      <c r="BT75" s="11">
        <v>63</v>
      </c>
      <c r="BU75" s="11">
        <v>71</v>
      </c>
      <c r="BV75" s="11">
        <v>64</v>
      </c>
      <c r="BW75" s="11">
        <v>77</v>
      </c>
      <c r="BX75" s="11">
        <v>72</v>
      </c>
      <c r="BY75" s="11">
        <v>77</v>
      </c>
      <c r="BZ75" s="11">
        <v>68</v>
      </c>
      <c r="CA75" s="11">
        <v>72</v>
      </c>
      <c r="CB75" s="11">
        <v>78</v>
      </c>
      <c r="CC75" s="11">
        <v>76</v>
      </c>
      <c r="CD75" s="11">
        <v>75</v>
      </c>
      <c r="CE75" s="11">
        <v>71</v>
      </c>
      <c r="CF75" s="11">
        <v>74</v>
      </c>
      <c r="CG75" s="11">
        <v>72</v>
      </c>
      <c r="CH75" s="11">
        <v>71</v>
      </c>
      <c r="CI75" s="11">
        <v>66</v>
      </c>
      <c r="CJ75" s="11">
        <v>59</v>
      </c>
      <c r="CK75" s="11">
        <v>72</v>
      </c>
      <c r="CL75" s="11">
        <v>72</v>
      </c>
      <c r="CM75" s="11">
        <v>69</v>
      </c>
      <c r="CN75" s="11">
        <v>70</v>
      </c>
      <c r="CO75" s="11">
        <v>72</v>
      </c>
      <c r="CP75" s="11">
        <v>65</v>
      </c>
      <c r="CQ75" s="11">
        <v>77</v>
      </c>
      <c r="CR75" s="11">
        <v>64</v>
      </c>
      <c r="CS75" s="11">
        <v>67</v>
      </c>
      <c r="CT75" s="11">
        <v>62</v>
      </c>
      <c r="CU75" s="11">
        <v>70</v>
      </c>
      <c r="CV75" s="11">
        <v>76</v>
      </c>
      <c r="CW75" s="11">
        <v>73</v>
      </c>
      <c r="CX75" s="11">
        <v>72</v>
      </c>
      <c r="CY75" s="11">
        <v>75</v>
      </c>
      <c r="CZ75" s="11">
        <v>75</v>
      </c>
      <c r="DA75" s="11">
        <v>69</v>
      </c>
    </row>
    <row r="76" spans="1:105" ht="12.75">
      <c r="A76" s="6">
        <v>0.075</v>
      </c>
      <c r="B76" s="7">
        <f t="shared" si="1"/>
        <v>77</v>
      </c>
      <c r="C76" s="8">
        <f>AVERAGE(F76:DA76)</f>
        <v>72.5</v>
      </c>
      <c r="D76" s="9">
        <f>SQRT(VARP(F76:DA76))*100/C76</f>
        <v>6.188478420461946</v>
      </c>
      <c r="E76" s="14">
        <f>C76/B76</f>
        <v>0.9415584415584416</v>
      </c>
      <c r="F76" s="11">
        <v>78</v>
      </c>
      <c r="G76" s="11">
        <v>78</v>
      </c>
      <c r="H76" s="11">
        <v>76</v>
      </c>
      <c r="I76" s="11">
        <v>73</v>
      </c>
      <c r="J76" s="11">
        <v>80</v>
      </c>
      <c r="K76" s="11">
        <v>75</v>
      </c>
      <c r="L76" s="11">
        <v>76</v>
      </c>
      <c r="M76" s="11">
        <v>83</v>
      </c>
      <c r="N76" s="11">
        <v>71</v>
      </c>
      <c r="O76" s="11">
        <v>80</v>
      </c>
      <c r="P76" s="11">
        <v>72</v>
      </c>
      <c r="Q76" s="11">
        <v>83</v>
      </c>
      <c r="R76" s="11">
        <v>67</v>
      </c>
      <c r="S76" s="11">
        <v>79</v>
      </c>
      <c r="T76" s="11">
        <v>76</v>
      </c>
      <c r="U76" s="11">
        <v>67</v>
      </c>
      <c r="V76" s="11">
        <v>73</v>
      </c>
      <c r="W76" s="11">
        <v>74</v>
      </c>
      <c r="X76" s="11">
        <v>72</v>
      </c>
      <c r="Y76" s="11">
        <v>75</v>
      </c>
      <c r="Z76" s="11">
        <v>65</v>
      </c>
      <c r="AA76" s="11">
        <v>73</v>
      </c>
      <c r="AB76" s="11">
        <v>74</v>
      </c>
      <c r="AC76" s="11">
        <v>70</v>
      </c>
      <c r="AD76" s="11">
        <v>68</v>
      </c>
      <c r="AE76" s="11">
        <v>71</v>
      </c>
      <c r="AF76" s="11">
        <v>78</v>
      </c>
      <c r="AG76" s="11">
        <v>78</v>
      </c>
      <c r="AH76" s="11">
        <v>75</v>
      </c>
      <c r="AI76" s="11">
        <v>70</v>
      </c>
      <c r="AJ76" s="11">
        <v>75</v>
      </c>
      <c r="AK76" s="11">
        <v>71</v>
      </c>
      <c r="AL76" s="11">
        <v>71</v>
      </c>
      <c r="AM76" s="11">
        <v>78</v>
      </c>
      <c r="AN76" s="11">
        <v>71</v>
      </c>
      <c r="AO76" s="11">
        <v>73</v>
      </c>
      <c r="AP76" s="11">
        <v>70</v>
      </c>
      <c r="AQ76" s="11">
        <v>71</v>
      </c>
      <c r="AR76" s="11">
        <v>76</v>
      </c>
      <c r="AS76" s="11">
        <v>61</v>
      </c>
      <c r="AT76" s="11">
        <v>70</v>
      </c>
      <c r="AU76" s="11">
        <v>70</v>
      </c>
      <c r="AV76" s="11">
        <v>74</v>
      </c>
      <c r="AW76" s="11">
        <v>76</v>
      </c>
      <c r="AX76" s="11">
        <v>69</v>
      </c>
      <c r="AY76" s="11">
        <v>76</v>
      </c>
      <c r="AZ76" s="11">
        <v>71</v>
      </c>
      <c r="BA76" s="11">
        <v>75</v>
      </c>
      <c r="BB76" s="11">
        <v>76</v>
      </c>
      <c r="BC76" s="11">
        <v>79</v>
      </c>
      <c r="BD76" s="11">
        <v>70</v>
      </c>
      <c r="BE76" s="11">
        <v>77</v>
      </c>
      <c r="BF76" s="11">
        <v>72</v>
      </c>
      <c r="BG76" s="11">
        <v>73</v>
      </c>
      <c r="BH76" s="11">
        <v>73</v>
      </c>
      <c r="BI76" s="11">
        <v>70</v>
      </c>
      <c r="BJ76" s="11">
        <v>68</v>
      </c>
      <c r="BK76" s="11">
        <v>66</v>
      </c>
      <c r="BL76" s="11">
        <v>71</v>
      </c>
      <c r="BM76" s="11">
        <v>72</v>
      </c>
      <c r="BN76" s="11">
        <v>72</v>
      </c>
      <c r="BO76" s="11">
        <v>67</v>
      </c>
      <c r="BP76" s="11">
        <v>63</v>
      </c>
      <c r="BQ76" s="11">
        <v>69</v>
      </c>
      <c r="BR76" s="11">
        <v>77</v>
      </c>
      <c r="BS76" s="11">
        <v>73</v>
      </c>
      <c r="BT76" s="11">
        <v>65</v>
      </c>
      <c r="BU76" s="11">
        <v>72</v>
      </c>
      <c r="BV76" s="11">
        <v>64</v>
      </c>
      <c r="BW76" s="11">
        <v>77</v>
      </c>
      <c r="BX76" s="11">
        <v>73</v>
      </c>
      <c r="BY76" s="11">
        <v>77</v>
      </c>
      <c r="BZ76" s="11">
        <v>70</v>
      </c>
      <c r="CA76" s="11">
        <v>73</v>
      </c>
      <c r="CB76" s="11">
        <v>79</v>
      </c>
      <c r="CC76" s="11">
        <v>76</v>
      </c>
      <c r="CD76" s="11">
        <v>75</v>
      </c>
      <c r="CE76" s="11">
        <v>72</v>
      </c>
      <c r="CF76" s="11">
        <v>74</v>
      </c>
      <c r="CG76" s="11">
        <v>72</v>
      </c>
      <c r="CH76" s="11">
        <v>71</v>
      </c>
      <c r="CI76" s="11">
        <v>67</v>
      </c>
      <c r="CJ76" s="11">
        <v>61</v>
      </c>
      <c r="CK76" s="11">
        <v>72</v>
      </c>
      <c r="CL76" s="11">
        <v>72</v>
      </c>
      <c r="CM76" s="11">
        <v>69</v>
      </c>
      <c r="CN76" s="11">
        <v>70</v>
      </c>
      <c r="CO76" s="11">
        <v>73</v>
      </c>
      <c r="CP76" s="11">
        <v>66</v>
      </c>
      <c r="CQ76" s="11">
        <v>77</v>
      </c>
      <c r="CR76" s="11">
        <v>66</v>
      </c>
      <c r="CS76" s="11">
        <v>68</v>
      </c>
      <c r="CT76" s="11">
        <v>62</v>
      </c>
      <c r="CU76" s="11">
        <v>71</v>
      </c>
      <c r="CV76" s="11">
        <v>77</v>
      </c>
      <c r="CW76" s="11">
        <v>74</v>
      </c>
      <c r="CX76" s="11">
        <v>75</v>
      </c>
      <c r="CY76" s="11">
        <v>78</v>
      </c>
      <c r="CZ76" s="11">
        <v>76</v>
      </c>
      <c r="DA76" s="11">
        <v>70</v>
      </c>
    </row>
    <row r="77" spans="1:105" ht="12.75">
      <c r="A77" s="6">
        <v>0.076</v>
      </c>
      <c r="B77" s="7">
        <f t="shared" si="1"/>
        <v>78</v>
      </c>
      <c r="C77" s="8">
        <f>AVERAGE(F77:DA77)</f>
        <v>73.21</v>
      </c>
      <c r="D77" s="9">
        <f>SQRT(VARP(F77:DA77))*100/C77</f>
        <v>6.316745200078781</v>
      </c>
      <c r="E77" s="14">
        <f>C77/B77</f>
        <v>0.9385897435897436</v>
      </c>
      <c r="F77" s="11">
        <v>79</v>
      </c>
      <c r="G77" s="11">
        <v>79</v>
      </c>
      <c r="H77" s="11">
        <v>76</v>
      </c>
      <c r="I77" s="11">
        <v>74</v>
      </c>
      <c r="J77" s="11">
        <v>82</v>
      </c>
      <c r="K77" s="11">
        <v>77</v>
      </c>
      <c r="L77" s="11">
        <v>77</v>
      </c>
      <c r="M77" s="11">
        <v>85</v>
      </c>
      <c r="N77" s="11">
        <v>71</v>
      </c>
      <c r="O77" s="11">
        <v>80</v>
      </c>
      <c r="P77" s="11">
        <v>73</v>
      </c>
      <c r="Q77" s="11">
        <v>83</v>
      </c>
      <c r="R77" s="11">
        <v>68</v>
      </c>
      <c r="S77" s="11">
        <v>81</v>
      </c>
      <c r="T77" s="11">
        <v>74</v>
      </c>
      <c r="U77" s="11">
        <v>68</v>
      </c>
      <c r="V77" s="11">
        <v>71</v>
      </c>
      <c r="W77" s="11">
        <v>74</v>
      </c>
      <c r="X77" s="11">
        <v>73</v>
      </c>
      <c r="Y77" s="11">
        <v>77</v>
      </c>
      <c r="Z77" s="11">
        <v>66</v>
      </c>
      <c r="AA77" s="11">
        <v>73</v>
      </c>
      <c r="AB77" s="11">
        <v>76</v>
      </c>
      <c r="AC77" s="11">
        <v>72</v>
      </c>
      <c r="AD77" s="11">
        <v>70</v>
      </c>
      <c r="AE77" s="11">
        <v>71</v>
      </c>
      <c r="AF77" s="11">
        <v>78</v>
      </c>
      <c r="AG77" s="11">
        <v>78</v>
      </c>
      <c r="AH77" s="11">
        <v>75</v>
      </c>
      <c r="AI77" s="11">
        <v>71</v>
      </c>
      <c r="AJ77" s="11">
        <v>75</v>
      </c>
      <c r="AK77" s="11">
        <v>71</v>
      </c>
      <c r="AL77" s="11">
        <v>73</v>
      </c>
      <c r="AM77" s="11">
        <v>79</v>
      </c>
      <c r="AN77" s="11">
        <v>71</v>
      </c>
      <c r="AO77" s="11">
        <v>73</v>
      </c>
      <c r="AP77" s="11">
        <v>70</v>
      </c>
      <c r="AQ77" s="11">
        <v>72</v>
      </c>
      <c r="AR77" s="11">
        <v>77</v>
      </c>
      <c r="AS77" s="11">
        <v>61</v>
      </c>
      <c r="AT77" s="11">
        <v>70</v>
      </c>
      <c r="AU77" s="11">
        <v>70</v>
      </c>
      <c r="AV77" s="11">
        <v>76</v>
      </c>
      <c r="AW77" s="11">
        <v>76</v>
      </c>
      <c r="AX77" s="11">
        <v>71</v>
      </c>
      <c r="AY77" s="11">
        <v>76</v>
      </c>
      <c r="AZ77" s="11">
        <v>71</v>
      </c>
      <c r="BA77" s="11">
        <v>76</v>
      </c>
      <c r="BB77" s="11">
        <v>76</v>
      </c>
      <c r="BC77" s="11">
        <v>80</v>
      </c>
      <c r="BD77" s="11">
        <v>70</v>
      </c>
      <c r="BE77" s="11">
        <v>79</v>
      </c>
      <c r="BF77" s="11">
        <v>74</v>
      </c>
      <c r="BG77" s="11">
        <v>73</v>
      </c>
      <c r="BH77" s="11">
        <v>73</v>
      </c>
      <c r="BI77" s="11">
        <v>71</v>
      </c>
      <c r="BJ77" s="11">
        <v>69</v>
      </c>
      <c r="BK77" s="11">
        <v>67</v>
      </c>
      <c r="BL77" s="11">
        <v>72</v>
      </c>
      <c r="BM77" s="11">
        <v>73</v>
      </c>
      <c r="BN77" s="11">
        <v>73</v>
      </c>
      <c r="BO77" s="11">
        <v>68</v>
      </c>
      <c r="BP77" s="11">
        <v>64</v>
      </c>
      <c r="BQ77" s="11">
        <v>70</v>
      </c>
      <c r="BR77" s="11">
        <v>77</v>
      </c>
      <c r="BS77" s="11">
        <v>73</v>
      </c>
      <c r="BT77" s="11">
        <v>65</v>
      </c>
      <c r="BU77" s="11">
        <v>72</v>
      </c>
      <c r="BV77" s="11">
        <v>64</v>
      </c>
      <c r="BW77" s="11">
        <v>78</v>
      </c>
      <c r="BX77" s="11">
        <v>75</v>
      </c>
      <c r="BY77" s="11">
        <v>79</v>
      </c>
      <c r="BZ77" s="11">
        <v>70</v>
      </c>
      <c r="CA77" s="11">
        <v>74</v>
      </c>
      <c r="CB77" s="11">
        <v>80</v>
      </c>
      <c r="CC77" s="11">
        <v>77</v>
      </c>
      <c r="CD77" s="11">
        <v>77</v>
      </c>
      <c r="CE77" s="11">
        <v>73</v>
      </c>
      <c r="CF77" s="11">
        <v>74</v>
      </c>
      <c r="CG77" s="11">
        <v>73</v>
      </c>
      <c r="CH77" s="11">
        <v>73</v>
      </c>
      <c r="CI77" s="11">
        <v>68</v>
      </c>
      <c r="CJ77" s="11">
        <v>62</v>
      </c>
      <c r="CK77" s="11">
        <v>73</v>
      </c>
      <c r="CL77" s="11">
        <v>72</v>
      </c>
      <c r="CM77" s="11">
        <v>70</v>
      </c>
      <c r="CN77" s="11">
        <v>70</v>
      </c>
      <c r="CO77" s="11">
        <v>75</v>
      </c>
      <c r="CP77" s="11">
        <v>66</v>
      </c>
      <c r="CQ77" s="11">
        <v>78</v>
      </c>
      <c r="CR77" s="11">
        <v>66</v>
      </c>
      <c r="CS77" s="11">
        <v>68</v>
      </c>
      <c r="CT77" s="11">
        <v>63</v>
      </c>
      <c r="CU77" s="11">
        <v>71</v>
      </c>
      <c r="CV77" s="11">
        <v>78</v>
      </c>
      <c r="CW77" s="11">
        <v>74</v>
      </c>
      <c r="CX77" s="11">
        <v>76</v>
      </c>
      <c r="CY77" s="11">
        <v>79</v>
      </c>
      <c r="CZ77" s="11">
        <v>76</v>
      </c>
      <c r="DA77" s="11">
        <v>70</v>
      </c>
    </row>
    <row r="78" spans="1:105" ht="12.75">
      <c r="A78" s="6">
        <v>0.077</v>
      </c>
      <c r="B78" s="7">
        <f t="shared" si="1"/>
        <v>79</v>
      </c>
      <c r="C78" s="8">
        <f>AVERAGE(F78:DA78)</f>
        <v>74</v>
      </c>
      <c r="D78" s="9">
        <f>SQRT(VARP(F78:DA78))*100/C78</f>
        <v>6.040404496926219</v>
      </c>
      <c r="E78" s="14">
        <f>C78/B78</f>
        <v>0.9367088607594937</v>
      </c>
      <c r="F78" s="11">
        <v>79</v>
      </c>
      <c r="G78" s="11">
        <v>79</v>
      </c>
      <c r="H78" s="11">
        <v>77</v>
      </c>
      <c r="I78" s="11">
        <v>74</v>
      </c>
      <c r="J78" s="11">
        <v>82</v>
      </c>
      <c r="K78" s="11">
        <v>79</v>
      </c>
      <c r="L78" s="11">
        <v>77</v>
      </c>
      <c r="M78" s="11">
        <v>85</v>
      </c>
      <c r="N78" s="11">
        <v>73</v>
      </c>
      <c r="O78" s="11">
        <v>81</v>
      </c>
      <c r="P78" s="11">
        <v>75</v>
      </c>
      <c r="Q78" s="11">
        <v>83</v>
      </c>
      <c r="R78" s="11">
        <v>70</v>
      </c>
      <c r="S78" s="11">
        <v>81</v>
      </c>
      <c r="T78" s="11">
        <v>74</v>
      </c>
      <c r="U78" s="11">
        <v>69</v>
      </c>
      <c r="V78" s="11">
        <v>72</v>
      </c>
      <c r="W78" s="11">
        <v>76</v>
      </c>
      <c r="X78" s="11">
        <v>74</v>
      </c>
      <c r="Y78" s="11">
        <v>79</v>
      </c>
      <c r="Z78" s="11">
        <v>68</v>
      </c>
      <c r="AA78" s="11">
        <v>74</v>
      </c>
      <c r="AB78" s="11">
        <v>77</v>
      </c>
      <c r="AC78" s="11">
        <v>74</v>
      </c>
      <c r="AD78" s="11">
        <v>71</v>
      </c>
      <c r="AE78" s="11">
        <v>71</v>
      </c>
      <c r="AF78" s="11">
        <v>75</v>
      </c>
      <c r="AG78" s="11">
        <v>78</v>
      </c>
      <c r="AH78" s="11">
        <v>75</v>
      </c>
      <c r="AI78" s="11">
        <v>73</v>
      </c>
      <c r="AJ78" s="11">
        <v>75</v>
      </c>
      <c r="AK78" s="11">
        <v>72</v>
      </c>
      <c r="AL78" s="11">
        <v>76</v>
      </c>
      <c r="AM78" s="11">
        <v>81</v>
      </c>
      <c r="AN78" s="11">
        <v>71</v>
      </c>
      <c r="AO78" s="11">
        <v>73</v>
      </c>
      <c r="AP78" s="11">
        <v>71</v>
      </c>
      <c r="AQ78" s="11">
        <v>73</v>
      </c>
      <c r="AR78" s="11">
        <v>78</v>
      </c>
      <c r="AS78" s="11">
        <v>62</v>
      </c>
      <c r="AT78" s="11">
        <v>72</v>
      </c>
      <c r="AU78" s="11">
        <v>70</v>
      </c>
      <c r="AV78" s="11">
        <v>76</v>
      </c>
      <c r="AW78" s="11">
        <v>76</v>
      </c>
      <c r="AX78" s="11">
        <v>72</v>
      </c>
      <c r="AY78" s="11">
        <v>76</v>
      </c>
      <c r="AZ78" s="11">
        <v>72</v>
      </c>
      <c r="BA78" s="11">
        <v>76</v>
      </c>
      <c r="BB78" s="11">
        <v>76</v>
      </c>
      <c r="BC78" s="11">
        <v>80</v>
      </c>
      <c r="BD78" s="11">
        <v>71</v>
      </c>
      <c r="BE78" s="11">
        <v>80</v>
      </c>
      <c r="BF78" s="11">
        <v>77</v>
      </c>
      <c r="BG78" s="11">
        <v>74</v>
      </c>
      <c r="BH78" s="11">
        <v>73</v>
      </c>
      <c r="BI78" s="11">
        <v>71</v>
      </c>
      <c r="BJ78" s="11">
        <v>70</v>
      </c>
      <c r="BK78" s="11">
        <v>68</v>
      </c>
      <c r="BL78" s="11">
        <v>74</v>
      </c>
      <c r="BM78" s="11">
        <v>69</v>
      </c>
      <c r="BN78" s="11">
        <v>73</v>
      </c>
      <c r="BO78" s="11">
        <v>69</v>
      </c>
      <c r="BP78" s="11">
        <v>66</v>
      </c>
      <c r="BQ78" s="11">
        <v>70</v>
      </c>
      <c r="BR78" s="11">
        <v>78</v>
      </c>
      <c r="BS78" s="11">
        <v>75</v>
      </c>
      <c r="BT78" s="11">
        <v>66</v>
      </c>
      <c r="BU78" s="11">
        <v>72</v>
      </c>
      <c r="BV78" s="11">
        <v>65</v>
      </c>
      <c r="BW78" s="11">
        <v>79</v>
      </c>
      <c r="BX78" s="11">
        <v>76</v>
      </c>
      <c r="BY78" s="11">
        <v>81</v>
      </c>
      <c r="BZ78" s="11">
        <v>71</v>
      </c>
      <c r="CA78" s="11">
        <v>74</v>
      </c>
      <c r="CB78" s="11">
        <v>80</v>
      </c>
      <c r="CC78" s="11">
        <v>77</v>
      </c>
      <c r="CD78" s="11">
        <v>78</v>
      </c>
      <c r="CE78" s="11">
        <v>74</v>
      </c>
      <c r="CF78" s="11">
        <v>76</v>
      </c>
      <c r="CG78" s="11">
        <v>74</v>
      </c>
      <c r="CH78" s="11">
        <v>75</v>
      </c>
      <c r="CI78" s="11">
        <v>69</v>
      </c>
      <c r="CJ78" s="11">
        <v>63</v>
      </c>
      <c r="CK78" s="11">
        <v>73</v>
      </c>
      <c r="CL78" s="11">
        <v>72</v>
      </c>
      <c r="CM78" s="11">
        <v>71</v>
      </c>
      <c r="CN78" s="11">
        <v>72</v>
      </c>
      <c r="CO78" s="11">
        <v>76</v>
      </c>
      <c r="CP78" s="11">
        <v>68</v>
      </c>
      <c r="CQ78" s="11">
        <v>78</v>
      </c>
      <c r="CR78" s="11">
        <v>66</v>
      </c>
      <c r="CS78" s="11">
        <v>68</v>
      </c>
      <c r="CT78" s="11">
        <v>65</v>
      </c>
      <c r="CU78" s="11">
        <v>72</v>
      </c>
      <c r="CV78" s="11">
        <v>80</v>
      </c>
      <c r="CW78" s="11">
        <v>75</v>
      </c>
      <c r="CX78" s="11">
        <v>76</v>
      </c>
      <c r="CY78" s="11">
        <v>80</v>
      </c>
      <c r="CZ78" s="11">
        <v>76</v>
      </c>
      <c r="DA78" s="11">
        <v>71</v>
      </c>
    </row>
    <row r="79" spans="1:105" ht="12.75">
      <c r="A79" s="6">
        <v>0.078</v>
      </c>
      <c r="B79" s="7">
        <f t="shared" si="1"/>
        <v>80</v>
      </c>
      <c r="C79" s="8">
        <f>AVERAGE(F79:DA79)</f>
        <v>74.68</v>
      </c>
      <c r="D79" s="9">
        <f>SQRT(VARP(F79:DA79))*100/C79</f>
        <v>6.305985442175495</v>
      </c>
      <c r="E79" s="14">
        <f>C79/B79</f>
        <v>0.9335000000000001</v>
      </c>
      <c r="F79" s="11">
        <v>79</v>
      </c>
      <c r="G79" s="11">
        <v>81</v>
      </c>
      <c r="H79" s="11">
        <v>79</v>
      </c>
      <c r="I79" s="11">
        <v>76</v>
      </c>
      <c r="J79" s="11">
        <v>82</v>
      </c>
      <c r="K79" s="11">
        <v>79</v>
      </c>
      <c r="L79" s="11">
        <v>77</v>
      </c>
      <c r="M79" s="11">
        <v>86</v>
      </c>
      <c r="N79" s="11">
        <v>75</v>
      </c>
      <c r="O79" s="11">
        <v>81</v>
      </c>
      <c r="P79" s="11">
        <v>67</v>
      </c>
      <c r="Q79" s="11">
        <v>84</v>
      </c>
      <c r="R79" s="11">
        <v>71</v>
      </c>
      <c r="S79" s="11">
        <v>82</v>
      </c>
      <c r="T79" s="11">
        <v>75</v>
      </c>
      <c r="U79" s="11">
        <v>69</v>
      </c>
      <c r="V79" s="11">
        <v>72</v>
      </c>
      <c r="W79" s="11">
        <v>77</v>
      </c>
      <c r="X79" s="11">
        <v>74</v>
      </c>
      <c r="Y79" s="11">
        <v>81</v>
      </c>
      <c r="Z79" s="11">
        <v>68</v>
      </c>
      <c r="AA79" s="11">
        <v>75</v>
      </c>
      <c r="AB79" s="11">
        <v>80</v>
      </c>
      <c r="AC79" s="11">
        <v>74</v>
      </c>
      <c r="AD79" s="11">
        <v>71</v>
      </c>
      <c r="AE79" s="11">
        <v>72</v>
      </c>
      <c r="AF79" s="11">
        <v>76</v>
      </c>
      <c r="AG79" s="11">
        <v>80</v>
      </c>
      <c r="AH79" s="11">
        <v>76</v>
      </c>
      <c r="AI79" s="11">
        <v>73</v>
      </c>
      <c r="AJ79" s="11">
        <v>76</v>
      </c>
      <c r="AK79" s="11">
        <v>72</v>
      </c>
      <c r="AL79" s="11">
        <v>76</v>
      </c>
      <c r="AM79" s="11">
        <v>81</v>
      </c>
      <c r="AN79" s="11">
        <v>70</v>
      </c>
      <c r="AO79" s="11">
        <v>75</v>
      </c>
      <c r="AP79" s="11">
        <v>70</v>
      </c>
      <c r="AQ79" s="11">
        <v>73</v>
      </c>
      <c r="AR79" s="11">
        <v>79</v>
      </c>
      <c r="AS79" s="11">
        <v>64</v>
      </c>
      <c r="AT79" s="11">
        <v>74</v>
      </c>
      <c r="AU79" s="11">
        <v>71</v>
      </c>
      <c r="AV79" s="11">
        <v>78</v>
      </c>
      <c r="AW79" s="11">
        <v>76</v>
      </c>
      <c r="AX79" s="11">
        <v>73</v>
      </c>
      <c r="AY79" s="11">
        <v>76</v>
      </c>
      <c r="AZ79" s="11">
        <v>72</v>
      </c>
      <c r="BA79" s="11">
        <v>77</v>
      </c>
      <c r="BB79" s="11">
        <v>71</v>
      </c>
      <c r="BC79" s="11">
        <v>78</v>
      </c>
      <c r="BD79" s="11">
        <v>71</v>
      </c>
      <c r="BE79" s="11">
        <v>81</v>
      </c>
      <c r="BF79" s="11">
        <v>78</v>
      </c>
      <c r="BG79" s="11">
        <v>75</v>
      </c>
      <c r="BH79" s="11">
        <v>74</v>
      </c>
      <c r="BI79" s="11">
        <v>74</v>
      </c>
      <c r="BJ79" s="11">
        <v>72</v>
      </c>
      <c r="BK79" s="11">
        <v>70</v>
      </c>
      <c r="BL79" s="11">
        <v>75</v>
      </c>
      <c r="BM79" s="11">
        <v>69</v>
      </c>
      <c r="BN79" s="11">
        <v>75</v>
      </c>
      <c r="BO79" s="11">
        <v>70</v>
      </c>
      <c r="BP79" s="11">
        <v>66</v>
      </c>
      <c r="BQ79" s="11">
        <v>72</v>
      </c>
      <c r="BR79" s="11">
        <v>79</v>
      </c>
      <c r="BS79" s="11">
        <v>76</v>
      </c>
      <c r="BT79" s="11">
        <v>67</v>
      </c>
      <c r="BU79" s="11">
        <v>73</v>
      </c>
      <c r="BV79" s="11">
        <v>65</v>
      </c>
      <c r="BW79" s="11">
        <v>79</v>
      </c>
      <c r="BX79" s="11">
        <v>77</v>
      </c>
      <c r="BY79" s="11">
        <v>82</v>
      </c>
      <c r="BZ79" s="11">
        <v>73</v>
      </c>
      <c r="CA79" s="11">
        <v>84</v>
      </c>
      <c r="CB79" s="11">
        <v>82</v>
      </c>
      <c r="CC79" s="11">
        <v>71</v>
      </c>
      <c r="CD79" s="11">
        <v>78</v>
      </c>
      <c r="CE79" s="11">
        <v>75</v>
      </c>
      <c r="CF79" s="11">
        <v>79</v>
      </c>
      <c r="CG79" s="11">
        <v>74</v>
      </c>
      <c r="CH79" s="11">
        <v>75</v>
      </c>
      <c r="CI79" s="11">
        <v>70</v>
      </c>
      <c r="CJ79" s="11">
        <v>64</v>
      </c>
      <c r="CK79" s="11">
        <v>73</v>
      </c>
      <c r="CL79" s="11">
        <v>72</v>
      </c>
      <c r="CM79" s="11">
        <v>71</v>
      </c>
      <c r="CN79" s="11">
        <v>72</v>
      </c>
      <c r="CO79" s="11">
        <v>77</v>
      </c>
      <c r="CP79" s="11">
        <v>69</v>
      </c>
      <c r="CQ79" s="11">
        <v>78</v>
      </c>
      <c r="CR79" s="11">
        <v>67</v>
      </c>
      <c r="CS79" s="11">
        <v>68</v>
      </c>
      <c r="CT79" s="11">
        <v>66</v>
      </c>
      <c r="CU79" s="11">
        <v>73</v>
      </c>
      <c r="CV79" s="11">
        <v>82</v>
      </c>
      <c r="CW79" s="11">
        <v>76</v>
      </c>
      <c r="CX79" s="11">
        <v>76</v>
      </c>
      <c r="CY79" s="11">
        <v>80</v>
      </c>
      <c r="CZ79" s="11">
        <v>77</v>
      </c>
      <c r="DA79" s="11">
        <v>72</v>
      </c>
    </row>
    <row r="80" spans="1:105" ht="12.75">
      <c r="A80" s="6">
        <v>0.079</v>
      </c>
      <c r="B80" s="7">
        <f t="shared" si="1"/>
        <v>81</v>
      </c>
      <c r="C80" s="8">
        <f>AVERAGE(F80:DA80)</f>
        <v>75.29</v>
      </c>
      <c r="D80" s="9">
        <f>SQRT(VARP(F80:DA80))*100/C80</f>
        <v>6.499475112628169</v>
      </c>
      <c r="E80" s="14">
        <f>C80/B80</f>
        <v>0.9295061728395062</v>
      </c>
      <c r="F80" s="11">
        <v>79</v>
      </c>
      <c r="G80" s="11">
        <v>82</v>
      </c>
      <c r="H80" s="11">
        <v>80</v>
      </c>
      <c r="I80" s="11">
        <v>78</v>
      </c>
      <c r="J80" s="11">
        <v>82</v>
      </c>
      <c r="K80" s="11">
        <v>67</v>
      </c>
      <c r="L80" s="11">
        <v>78</v>
      </c>
      <c r="M80" s="11">
        <v>87</v>
      </c>
      <c r="N80" s="11">
        <v>76</v>
      </c>
      <c r="O80" s="11">
        <v>83</v>
      </c>
      <c r="P80" s="11">
        <v>67</v>
      </c>
      <c r="Q80" s="11">
        <v>84</v>
      </c>
      <c r="R80" s="11">
        <v>72</v>
      </c>
      <c r="S80" s="11">
        <v>82</v>
      </c>
      <c r="T80" s="11">
        <v>75</v>
      </c>
      <c r="U80" s="11">
        <v>70</v>
      </c>
      <c r="V80" s="11">
        <v>73</v>
      </c>
      <c r="W80" s="11">
        <v>78</v>
      </c>
      <c r="X80" s="11">
        <v>74</v>
      </c>
      <c r="Y80" s="11">
        <v>81</v>
      </c>
      <c r="Z80" s="11">
        <v>68</v>
      </c>
      <c r="AA80" s="11">
        <v>79</v>
      </c>
      <c r="AB80" s="11">
        <v>82</v>
      </c>
      <c r="AC80" s="11">
        <v>76</v>
      </c>
      <c r="AD80" s="11">
        <v>72</v>
      </c>
      <c r="AE80" s="11">
        <v>73</v>
      </c>
      <c r="AF80" s="11">
        <v>77</v>
      </c>
      <c r="AG80" s="11">
        <v>82</v>
      </c>
      <c r="AH80" s="11">
        <v>68</v>
      </c>
      <c r="AI80" s="11">
        <v>75</v>
      </c>
      <c r="AJ80" s="11">
        <v>76</v>
      </c>
      <c r="AK80" s="11">
        <v>72</v>
      </c>
      <c r="AL80" s="11">
        <v>77</v>
      </c>
      <c r="AM80" s="11">
        <v>81</v>
      </c>
      <c r="AN80" s="11">
        <v>70</v>
      </c>
      <c r="AO80" s="11">
        <v>75</v>
      </c>
      <c r="AP80" s="11">
        <v>70</v>
      </c>
      <c r="AQ80" s="11">
        <v>75</v>
      </c>
      <c r="AR80" s="11">
        <v>79</v>
      </c>
      <c r="AS80" s="11">
        <v>64</v>
      </c>
      <c r="AT80" s="11">
        <v>75</v>
      </c>
      <c r="AU80" s="11">
        <v>72</v>
      </c>
      <c r="AV80" s="11">
        <v>79</v>
      </c>
      <c r="AW80" s="11">
        <v>77</v>
      </c>
      <c r="AX80" s="11">
        <v>74</v>
      </c>
      <c r="AY80" s="11">
        <v>76</v>
      </c>
      <c r="AZ80" s="11">
        <v>73</v>
      </c>
      <c r="BA80" s="11">
        <v>78</v>
      </c>
      <c r="BB80" s="11">
        <v>73</v>
      </c>
      <c r="BC80" s="11">
        <v>78</v>
      </c>
      <c r="BD80" s="11">
        <v>72</v>
      </c>
      <c r="BE80" s="11">
        <v>81</v>
      </c>
      <c r="BF80" s="11">
        <v>79</v>
      </c>
      <c r="BG80" s="11">
        <v>76</v>
      </c>
      <c r="BH80" s="11">
        <v>74</v>
      </c>
      <c r="BI80" s="11">
        <v>76</v>
      </c>
      <c r="BJ80" s="11">
        <v>72</v>
      </c>
      <c r="BK80" s="11">
        <v>70</v>
      </c>
      <c r="BL80" s="11">
        <v>76</v>
      </c>
      <c r="BM80" s="11">
        <v>69</v>
      </c>
      <c r="BN80" s="11">
        <v>76</v>
      </c>
      <c r="BO80" s="11">
        <v>71</v>
      </c>
      <c r="BP80" s="11">
        <v>67</v>
      </c>
      <c r="BQ80" s="11">
        <v>73</v>
      </c>
      <c r="BR80" s="11">
        <v>80</v>
      </c>
      <c r="BS80" s="11">
        <v>78</v>
      </c>
      <c r="BT80" s="11">
        <v>68</v>
      </c>
      <c r="BU80" s="11">
        <v>73</v>
      </c>
      <c r="BV80" s="11">
        <v>66</v>
      </c>
      <c r="BW80" s="11">
        <v>79</v>
      </c>
      <c r="BX80" s="11">
        <v>77</v>
      </c>
      <c r="BY80" s="11">
        <v>83</v>
      </c>
      <c r="BZ80" s="11">
        <v>73</v>
      </c>
      <c r="CA80" s="11">
        <v>85</v>
      </c>
      <c r="CB80" s="11">
        <v>83</v>
      </c>
      <c r="CC80" s="11">
        <v>74</v>
      </c>
      <c r="CD80" s="11">
        <v>78</v>
      </c>
      <c r="CE80" s="11">
        <v>77</v>
      </c>
      <c r="CF80" s="11">
        <v>79</v>
      </c>
      <c r="CG80" s="11">
        <v>74</v>
      </c>
      <c r="CH80" s="11">
        <v>77</v>
      </c>
      <c r="CI80" s="11">
        <v>70</v>
      </c>
      <c r="CJ80" s="11">
        <v>64</v>
      </c>
      <c r="CK80" s="11">
        <v>73</v>
      </c>
      <c r="CL80" s="11">
        <v>73</v>
      </c>
      <c r="CM80" s="11">
        <v>73</v>
      </c>
      <c r="CN80" s="11">
        <v>73</v>
      </c>
      <c r="CO80" s="11">
        <v>79</v>
      </c>
      <c r="CP80" s="11">
        <v>70</v>
      </c>
      <c r="CQ80" s="11">
        <v>78</v>
      </c>
      <c r="CR80" s="11">
        <v>68</v>
      </c>
      <c r="CS80" s="11">
        <v>68</v>
      </c>
      <c r="CT80" s="11">
        <v>66</v>
      </c>
      <c r="CU80" s="11">
        <v>75</v>
      </c>
      <c r="CV80" s="11">
        <v>82</v>
      </c>
      <c r="CW80" s="11">
        <v>78</v>
      </c>
      <c r="CX80" s="11">
        <v>76</v>
      </c>
      <c r="CY80" s="11">
        <v>81</v>
      </c>
      <c r="CZ80" s="11">
        <v>78</v>
      </c>
      <c r="DA80" s="11">
        <v>74</v>
      </c>
    </row>
    <row r="81" spans="1:105" ht="12.75">
      <c r="A81" s="6">
        <v>0.08</v>
      </c>
      <c r="B81" s="7">
        <f t="shared" si="1"/>
        <v>82</v>
      </c>
      <c r="C81" s="8">
        <f>AVERAGE(F81:DA81)</f>
        <v>76.07</v>
      </c>
      <c r="D81" s="9">
        <f>SQRT(VARP(F81:DA81))*100/C81</f>
        <v>6.472895170424825</v>
      </c>
      <c r="E81" s="14">
        <f>C81/B81</f>
        <v>0.9276829268292682</v>
      </c>
      <c r="F81" s="11">
        <v>79</v>
      </c>
      <c r="G81" s="11">
        <v>82</v>
      </c>
      <c r="H81" s="11">
        <v>80</v>
      </c>
      <c r="I81" s="11">
        <v>80</v>
      </c>
      <c r="J81" s="11">
        <v>83</v>
      </c>
      <c r="K81" s="11">
        <v>67</v>
      </c>
      <c r="L81" s="11">
        <v>78</v>
      </c>
      <c r="M81" s="11">
        <v>88</v>
      </c>
      <c r="N81" s="11">
        <v>76</v>
      </c>
      <c r="O81" s="11">
        <v>84</v>
      </c>
      <c r="P81" s="11">
        <v>70</v>
      </c>
      <c r="Q81" s="11">
        <v>86</v>
      </c>
      <c r="R81" s="11">
        <v>72</v>
      </c>
      <c r="S81" s="11">
        <v>82</v>
      </c>
      <c r="T81" s="11">
        <v>76</v>
      </c>
      <c r="U81" s="11">
        <v>72</v>
      </c>
      <c r="V81" s="11">
        <v>74</v>
      </c>
      <c r="W81" s="11">
        <v>78</v>
      </c>
      <c r="X81" s="11">
        <v>74</v>
      </c>
      <c r="Y81" s="11">
        <v>81</v>
      </c>
      <c r="Z81" s="11">
        <v>68</v>
      </c>
      <c r="AA81" s="11">
        <v>80</v>
      </c>
      <c r="AB81" s="11">
        <v>82</v>
      </c>
      <c r="AC81" s="11">
        <v>78</v>
      </c>
      <c r="AD81" s="11">
        <v>73</v>
      </c>
      <c r="AE81" s="11">
        <v>73</v>
      </c>
      <c r="AF81" s="11">
        <v>78</v>
      </c>
      <c r="AG81" s="11">
        <v>84</v>
      </c>
      <c r="AH81" s="11">
        <v>69</v>
      </c>
      <c r="AI81" s="11">
        <v>76</v>
      </c>
      <c r="AJ81" s="11">
        <v>71</v>
      </c>
      <c r="AK81" s="11">
        <v>72</v>
      </c>
      <c r="AL81" s="11">
        <v>79</v>
      </c>
      <c r="AM81" s="11">
        <v>82</v>
      </c>
      <c r="AN81" s="11">
        <v>71</v>
      </c>
      <c r="AO81" s="11">
        <v>76</v>
      </c>
      <c r="AP81" s="11">
        <v>70</v>
      </c>
      <c r="AQ81" s="11">
        <v>77</v>
      </c>
      <c r="AR81" s="11">
        <v>81</v>
      </c>
      <c r="AS81" s="11">
        <v>64</v>
      </c>
      <c r="AT81" s="11">
        <v>76</v>
      </c>
      <c r="AU81" s="11">
        <v>72</v>
      </c>
      <c r="AV81" s="11">
        <v>79</v>
      </c>
      <c r="AW81" s="11">
        <v>77</v>
      </c>
      <c r="AX81" s="11">
        <v>76</v>
      </c>
      <c r="AY81" s="11">
        <v>77</v>
      </c>
      <c r="AZ81" s="11">
        <v>73</v>
      </c>
      <c r="BA81" s="11">
        <v>79</v>
      </c>
      <c r="BB81" s="11">
        <v>73</v>
      </c>
      <c r="BC81" s="11">
        <v>78</v>
      </c>
      <c r="BD81" s="11">
        <v>74</v>
      </c>
      <c r="BE81" s="11">
        <v>81</v>
      </c>
      <c r="BF81" s="11">
        <v>79</v>
      </c>
      <c r="BG81" s="11">
        <v>76</v>
      </c>
      <c r="BH81" s="11">
        <v>75</v>
      </c>
      <c r="BI81" s="11">
        <v>78</v>
      </c>
      <c r="BJ81" s="11">
        <v>72</v>
      </c>
      <c r="BK81" s="11">
        <v>70</v>
      </c>
      <c r="BL81" s="11">
        <v>77</v>
      </c>
      <c r="BM81" s="11">
        <v>71</v>
      </c>
      <c r="BN81" s="11">
        <v>78</v>
      </c>
      <c r="BO81" s="11">
        <v>73</v>
      </c>
      <c r="BP81" s="11">
        <v>68</v>
      </c>
      <c r="BQ81" s="11">
        <v>79</v>
      </c>
      <c r="BR81" s="11">
        <v>81</v>
      </c>
      <c r="BS81" s="11">
        <v>78</v>
      </c>
      <c r="BT81" s="11">
        <v>68</v>
      </c>
      <c r="BU81" s="11">
        <v>75</v>
      </c>
      <c r="BV81" s="11">
        <v>67</v>
      </c>
      <c r="BW81" s="11">
        <v>80</v>
      </c>
      <c r="BX81" s="11">
        <v>78</v>
      </c>
      <c r="BY81" s="11">
        <v>84</v>
      </c>
      <c r="BZ81" s="11">
        <v>74</v>
      </c>
      <c r="CA81" s="11">
        <v>85</v>
      </c>
      <c r="CB81" s="11">
        <v>83</v>
      </c>
      <c r="CC81" s="11">
        <v>74</v>
      </c>
      <c r="CD81" s="11">
        <v>78</v>
      </c>
      <c r="CE81" s="11">
        <v>77</v>
      </c>
      <c r="CF81" s="11">
        <v>81</v>
      </c>
      <c r="CG81" s="11">
        <v>75</v>
      </c>
      <c r="CH81" s="11">
        <v>79</v>
      </c>
      <c r="CI81" s="11">
        <v>71</v>
      </c>
      <c r="CJ81" s="11">
        <v>65</v>
      </c>
      <c r="CK81" s="11">
        <v>74</v>
      </c>
      <c r="CL81" s="11">
        <v>74</v>
      </c>
      <c r="CM81" s="11">
        <v>73</v>
      </c>
      <c r="CN81" s="11">
        <v>74</v>
      </c>
      <c r="CO81" s="11">
        <v>75</v>
      </c>
      <c r="CP81" s="11">
        <v>72</v>
      </c>
      <c r="CQ81" s="11">
        <v>80</v>
      </c>
      <c r="CR81" s="11">
        <v>68</v>
      </c>
      <c r="CS81" s="11">
        <v>68</v>
      </c>
      <c r="CT81" s="11">
        <v>68</v>
      </c>
      <c r="CU81" s="11">
        <v>78</v>
      </c>
      <c r="CV81" s="11">
        <v>82</v>
      </c>
      <c r="CW81" s="11">
        <v>78</v>
      </c>
      <c r="CX81" s="11">
        <v>77</v>
      </c>
      <c r="CY81" s="11">
        <v>83</v>
      </c>
      <c r="CZ81" s="11">
        <v>78</v>
      </c>
      <c r="DA81" s="11">
        <v>75</v>
      </c>
    </row>
    <row r="82" spans="1:105" ht="12.75">
      <c r="A82" s="6">
        <v>0.081</v>
      </c>
      <c r="B82" s="7">
        <f t="shared" si="1"/>
        <v>83</v>
      </c>
      <c r="C82" s="8">
        <f>AVERAGE(F82:DA82)</f>
        <v>77.29</v>
      </c>
      <c r="D82" s="9">
        <f>SQRT(VARP(F82:DA82))*100/C82</f>
        <v>6.107898078238442</v>
      </c>
      <c r="E82" s="14">
        <f>C82/B82</f>
        <v>0.9312048192771085</v>
      </c>
      <c r="F82" s="11">
        <v>79</v>
      </c>
      <c r="G82" s="11">
        <v>82</v>
      </c>
      <c r="H82" s="11">
        <v>81</v>
      </c>
      <c r="I82" s="11">
        <v>81</v>
      </c>
      <c r="J82" s="11">
        <v>84</v>
      </c>
      <c r="K82" s="11">
        <v>69</v>
      </c>
      <c r="L82" s="11">
        <v>81</v>
      </c>
      <c r="M82" s="11">
        <v>88</v>
      </c>
      <c r="N82" s="11">
        <v>78</v>
      </c>
      <c r="O82" s="11">
        <v>85</v>
      </c>
      <c r="P82" s="11">
        <v>71</v>
      </c>
      <c r="Q82" s="11">
        <v>88</v>
      </c>
      <c r="R82" s="11">
        <v>73</v>
      </c>
      <c r="S82" s="11">
        <v>84</v>
      </c>
      <c r="T82" s="11">
        <v>77</v>
      </c>
      <c r="U82" s="11">
        <v>72</v>
      </c>
      <c r="V82" s="11">
        <v>76</v>
      </c>
      <c r="W82" s="11">
        <v>78</v>
      </c>
      <c r="X82" s="11">
        <v>76</v>
      </c>
      <c r="Y82" s="11">
        <v>81</v>
      </c>
      <c r="Z82" s="11">
        <v>69</v>
      </c>
      <c r="AA82" s="11">
        <v>82</v>
      </c>
      <c r="AB82" s="11">
        <v>83</v>
      </c>
      <c r="AC82" s="11">
        <v>80</v>
      </c>
      <c r="AD82" s="11">
        <v>74</v>
      </c>
      <c r="AE82" s="11">
        <v>74</v>
      </c>
      <c r="AF82" s="11">
        <v>79</v>
      </c>
      <c r="AG82" s="11">
        <v>85</v>
      </c>
      <c r="AH82" s="11">
        <v>69</v>
      </c>
      <c r="AI82" s="11">
        <v>76</v>
      </c>
      <c r="AJ82" s="11">
        <v>71</v>
      </c>
      <c r="AK82" s="11">
        <v>74</v>
      </c>
      <c r="AL82" s="11">
        <v>80</v>
      </c>
      <c r="AM82" s="11">
        <v>83</v>
      </c>
      <c r="AN82" s="11">
        <v>71</v>
      </c>
      <c r="AO82" s="11">
        <v>76</v>
      </c>
      <c r="AP82" s="11">
        <v>72</v>
      </c>
      <c r="AQ82" s="11">
        <v>78</v>
      </c>
      <c r="AR82" s="11">
        <v>83</v>
      </c>
      <c r="AS82" s="11">
        <v>67</v>
      </c>
      <c r="AT82" s="11">
        <v>76</v>
      </c>
      <c r="AU82" s="11">
        <v>75</v>
      </c>
      <c r="AV82" s="11">
        <v>79</v>
      </c>
      <c r="AW82" s="11">
        <v>77</v>
      </c>
      <c r="AX82" s="11">
        <v>76</v>
      </c>
      <c r="AY82" s="11">
        <v>78</v>
      </c>
      <c r="AZ82" s="11">
        <v>74</v>
      </c>
      <c r="BA82" s="11">
        <v>79</v>
      </c>
      <c r="BB82" s="11">
        <v>74</v>
      </c>
      <c r="BC82" s="11">
        <v>79</v>
      </c>
      <c r="BD82" s="11">
        <v>75</v>
      </c>
      <c r="BE82" s="11">
        <v>81</v>
      </c>
      <c r="BF82" s="11">
        <v>80</v>
      </c>
      <c r="BG82" s="11">
        <v>76</v>
      </c>
      <c r="BH82" s="11">
        <v>76</v>
      </c>
      <c r="BI82" s="11">
        <v>81</v>
      </c>
      <c r="BJ82" s="11">
        <v>73</v>
      </c>
      <c r="BK82" s="11">
        <v>76</v>
      </c>
      <c r="BL82" s="11">
        <v>77</v>
      </c>
      <c r="BM82" s="11">
        <v>73</v>
      </c>
      <c r="BN82" s="11">
        <v>78</v>
      </c>
      <c r="BO82" s="11">
        <v>73</v>
      </c>
      <c r="BP82" s="11">
        <v>70</v>
      </c>
      <c r="BQ82" s="11">
        <v>79</v>
      </c>
      <c r="BR82" s="11">
        <v>82</v>
      </c>
      <c r="BS82" s="11">
        <v>78</v>
      </c>
      <c r="BT82" s="11">
        <v>70</v>
      </c>
      <c r="BU82" s="11">
        <v>76</v>
      </c>
      <c r="BV82" s="11">
        <v>69</v>
      </c>
      <c r="BW82" s="11">
        <v>81</v>
      </c>
      <c r="BX82" s="11">
        <v>80</v>
      </c>
      <c r="BY82" s="11">
        <v>85</v>
      </c>
      <c r="BZ82" s="11">
        <v>74</v>
      </c>
      <c r="CA82" s="11">
        <v>87</v>
      </c>
      <c r="CB82" s="11">
        <v>84</v>
      </c>
      <c r="CC82" s="11">
        <v>76</v>
      </c>
      <c r="CD82" s="11">
        <v>79</v>
      </c>
      <c r="CE82" s="11">
        <v>78</v>
      </c>
      <c r="CF82" s="11">
        <v>82</v>
      </c>
      <c r="CG82" s="11">
        <v>77</v>
      </c>
      <c r="CH82" s="11">
        <v>80</v>
      </c>
      <c r="CI82" s="11">
        <v>72</v>
      </c>
      <c r="CJ82" s="11">
        <v>79</v>
      </c>
      <c r="CK82" s="11">
        <v>74</v>
      </c>
      <c r="CL82" s="11">
        <v>76</v>
      </c>
      <c r="CM82" s="11">
        <v>73</v>
      </c>
      <c r="CN82" s="11">
        <v>76</v>
      </c>
      <c r="CO82" s="11">
        <v>75</v>
      </c>
      <c r="CP82" s="11">
        <v>72</v>
      </c>
      <c r="CQ82" s="11">
        <v>81</v>
      </c>
      <c r="CR82" s="11">
        <v>72</v>
      </c>
      <c r="CS82" s="11">
        <v>68</v>
      </c>
      <c r="CT82" s="11">
        <v>68</v>
      </c>
      <c r="CU82" s="11">
        <v>79</v>
      </c>
      <c r="CV82" s="11">
        <v>84</v>
      </c>
      <c r="CW82" s="11">
        <v>82</v>
      </c>
      <c r="CX82" s="11">
        <v>79</v>
      </c>
      <c r="CY82" s="11">
        <v>83</v>
      </c>
      <c r="CZ82" s="11">
        <v>76</v>
      </c>
      <c r="DA82" s="11">
        <v>77</v>
      </c>
    </row>
    <row r="83" spans="1:105" ht="12.75">
      <c r="A83" s="6">
        <v>0.082</v>
      </c>
      <c r="B83" s="7">
        <f t="shared" si="1"/>
        <v>84</v>
      </c>
      <c r="C83" s="8">
        <f>AVERAGE(F83:DA83)</f>
        <v>78</v>
      </c>
      <c r="D83" s="9">
        <f>SQRT(VARP(F83:DA83))*100/C83</f>
        <v>6.214974176174781</v>
      </c>
      <c r="E83" s="14">
        <f>C83/B83</f>
        <v>0.9285714285714286</v>
      </c>
      <c r="F83" s="11">
        <v>80</v>
      </c>
      <c r="G83" s="11">
        <v>77</v>
      </c>
      <c r="H83" s="11">
        <v>82</v>
      </c>
      <c r="I83" s="11">
        <v>83</v>
      </c>
      <c r="J83" s="11">
        <v>81</v>
      </c>
      <c r="K83" s="11">
        <v>70</v>
      </c>
      <c r="L83" s="11">
        <v>83</v>
      </c>
      <c r="M83" s="11">
        <v>89</v>
      </c>
      <c r="N83" s="11">
        <v>78</v>
      </c>
      <c r="O83" s="11">
        <v>80</v>
      </c>
      <c r="P83" s="11">
        <v>71</v>
      </c>
      <c r="Q83" s="11">
        <v>90</v>
      </c>
      <c r="R83" s="11">
        <v>73</v>
      </c>
      <c r="S83" s="11">
        <v>84</v>
      </c>
      <c r="T83" s="11">
        <v>79</v>
      </c>
      <c r="U83" s="11">
        <v>74</v>
      </c>
      <c r="V83" s="11">
        <v>76</v>
      </c>
      <c r="W83" s="11">
        <v>78</v>
      </c>
      <c r="X83" s="11">
        <v>76</v>
      </c>
      <c r="Y83" s="11">
        <v>81</v>
      </c>
      <c r="Z83" s="11">
        <v>69</v>
      </c>
      <c r="AA83" s="11">
        <v>84</v>
      </c>
      <c r="AB83" s="11">
        <v>84</v>
      </c>
      <c r="AC83" s="11">
        <v>81</v>
      </c>
      <c r="AD83" s="11">
        <v>75</v>
      </c>
      <c r="AE83" s="11">
        <v>74</v>
      </c>
      <c r="AF83" s="11">
        <v>79</v>
      </c>
      <c r="AG83" s="11">
        <v>86</v>
      </c>
      <c r="AH83" s="11">
        <v>70</v>
      </c>
      <c r="AI83" s="11">
        <v>77</v>
      </c>
      <c r="AJ83" s="11">
        <v>73</v>
      </c>
      <c r="AK83" s="11">
        <v>74</v>
      </c>
      <c r="AL83" s="11">
        <v>80</v>
      </c>
      <c r="AM83" s="11">
        <v>84</v>
      </c>
      <c r="AN83" s="11">
        <v>71</v>
      </c>
      <c r="AO83" s="11">
        <v>76</v>
      </c>
      <c r="AP83" s="11">
        <v>72</v>
      </c>
      <c r="AQ83" s="11">
        <v>78</v>
      </c>
      <c r="AR83" s="11">
        <v>86</v>
      </c>
      <c r="AS83" s="11">
        <v>67</v>
      </c>
      <c r="AT83" s="11">
        <v>76</v>
      </c>
      <c r="AU83" s="11">
        <v>76</v>
      </c>
      <c r="AV83" s="11">
        <v>79</v>
      </c>
      <c r="AW83" s="11">
        <v>77</v>
      </c>
      <c r="AX83" s="11">
        <v>76</v>
      </c>
      <c r="AY83" s="11">
        <v>79</v>
      </c>
      <c r="AZ83" s="11">
        <v>75</v>
      </c>
      <c r="BA83" s="11">
        <v>80</v>
      </c>
      <c r="BB83" s="11">
        <v>76</v>
      </c>
      <c r="BC83" s="11">
        <v>80</v>
      </c>
      <c r="BD83" s="11">
        <v>80</v>
      </c>
      <c r="BE83" s="11">
        <v>81</v>
      </c>
      <c r="BF83" s="11">
        <v>81</v>
      </c>
      <c r="BG83" s="11">
        <v>77</v>
      </c>
      <c r="BH83" s="11">
        <v>77</v>
      </c>
      <c r="BI83" s="11">
        <v>81</v>
      </c>
      <c r="BJ83" s="11">
        <v>74</v>
      </c>
      <c r="BK83" s="11">
        <v>77</v>
      </c>
      <c r="BL83" s="11">
        <v>78</v>
      </c>
      <c r="BM83" s="11">
        <v>74</v>
      </c>
      <c r="BN83" s="11">
        <v>79</v>
      </c>
      <c r="BO83" s="11">
        <v>74</v>
      </c>
      <c r="BP83" s="11">
        <v>71</v>
      </c>
      <c r="BQ83" s="11">
        <v>80</v>
      </c>
      <c r="BR83" s="11">
        <v>84</v>
      </c>
      <c r="BS83" s="11">
        <v>78</v>
      </c>
      <c r="BT83" s="11">
        <v>70</v>
      </c>
      <c r="BU83" s="11">
        <v>76</v>
      </c>
      <c r="BV83" s="11">
        <v>70</v>
      </c>
      <c r="BW83" s="11">
        <v>82</v>
      </c>
      <c r="BX83" s="11">
        <v>80</v>
      </c>
      <c r="BY83" s="11">
        <v>85</v>
      </c>
      <c r="BZ83" s="11">
        <v>69</v>
      </c>
      <c r="CA83" s="11">
        <v>89</v>
      </c>
      <c r="CB83" s="11">
        <v>86</v>
      </c>
      <c r="CC83" s="11">
        <v>76</v>
      </c>
      <c r="CD83" s="11">
        <v>81</v>
      </c>
      <c r="CE83" s="11">
        <v>80</v>
      </c>
      <c r="CF83" s="11">
        <v>84</v>
      </c>
      <c r="CG83" s="11">
        <v>78</v>
      </c>
      <c r="CH83" s="11">
        <v>81</v>
      </c>
      <c r="CI83" s="11">
        <v>74</v>
      </c>
      <c r="CJ83" s="11">
        <v>80</v>
      </c>
      <c r="CK83" s="11">
        <v>76</v>
      </c>
      <c r="CL83" s="11">
        <v>78</v>
      </c>
      <c r="CM83" s="11">
        <v>73</v>
      </c>
      <c r="CN83" s="11">
        <v>78</v>
      </c>
      <c r="CO83" s="11">
        <v>76</v>
      </c>
      <c r="CP83" s="11">
        <v>73</v>
      </c>
      <c r="CQ83" s="11">
        <v>83</v>
      </c>
      <c r="CR83" s="11">
        <v>72</v>
      </c>
      <c r="CS83" s="11">
        <v>70</v>
      </c>
      <c r="CT83" s="11">
        <v>70</v>
      </c>
      <c r="CU83" s="11">
        <v>79</v>
      </c>
      <c r="CV83" s="11">
        <v>85</v>
      </c>
      <c r="CW83" s="11">
        <v>83</v>
      </c>
      <c r="CX83" s="11">
        <v>80</v>
      </c>
      <c r="CY83" s="11">
        <v>84</v>
      </c>
      <c r="CZ83" s="11">
        <v>77</v>
      </c>
      <c r="DA83" s="11">
        <v>77</v>
      </c>
    </row>
    <row r="84" spans="1:105" ht="12.75">
      <c r="A84" s="6">
        <v>0.083</v>
      </c>
      <c r="B84" s="7">
        <f t="shared" si="1"/>
        <v>85</v>
      </c>
      <c r="C84" s="8">
        <f>AVERAGE(F84:DA84)</f>
        <v>78.68</v>
      </c>
      <c r="D84" s="9">
        <f>SQRT(VARP(F84:DA84))*100/C84</f>
        <v>6.259787116843957</v>
      </c>
      <c r="E84" s="14">
        <f>C84/B84</f>
        <v>0.9256470588235295</v>
      </c>
      <c r="F84" s="11">
        <v>81</v>
      </c>
      <c r="G84" s="11">
        <v>77</v>
      </c>
      <c r="H84" s="11">
        <v>83</v>
      </c>
      <c r="I84" s="11">
        <v>83</v>
      </c>
      <c r="J84" s="11">
        <v>81</v>
      </c>
      <c r="K84" s="11">
        <v>71</v>
      </c>
      <c r="L84" s="11">
        <v>83</v>
      </c>
      <c r="M84" s="11">
        <v>89</v>
      </c>
      <c r="N84" s="11">
        <v>79</v>
      </c>
      <c r="O84" s="11">
        <v>82</v>
      </c>
      <c r="P84" s="11">
        <v>72</v>
      </c>
      <c r="Q84" s="11">
        <v>92</v>
      </c>
      <c r="R84" s="11">
        <v>73</v>
      </c>
      <c r="S84" s="11">
        <v>77</v>
      </c>
      <c r="T84" s="11">
        <v>80</v>
      </c>
      <c r="U84" s="11">
        <v>75</v>
      </c>
      <c r="V84" s="11">
        <v>77</v>
      </c>
      <c r="W84" s="11">
        <v>78</v>
      </c>
      <c r="X84" s="11">
        <v>76</v>
      </c>
      <c r="Y84" s="11">
        <v>81</v>
      </c>
      <c r="Z84" s="11">
        <v>80</v>
      </c>
      <c r="AA84" s="11">
        <v>84</v>
      </c>
      <c r="AB84" s="11">
        <v>84</v>
      </c>
      <c r="AC84" s="11">
        <v>82</v>
      </c>
      <c r="AD84" s="11">
        <v>76</v>
      </c>
      <c r="AE84" s="11">
        <v>75</v>
      </c>
      <c r="AF84" s="11">
        <v>80</v>
      </c>
      <c r="AG84" s="11">
        <v>87</v>
      </c>
      <c r="AH84" s="11">
        <v>70</v>
      </c>
      <c r="AI84" s="11">
        <v>79</v>
      </c>
      <c r="AJ84" s="11">
        <v>73</v>
      </c>
      <c r="AK84" s="11">
        <v>75</v>
      </c>
      <c r="AL84" s="11">
        <v>80</v>
      </c>
      <c r="AM84" s="11">
        <v>84</v>
      </c>
      <c r="AN84" s="11">
        <v>71</v>
      </c>
      <c r="AO84" s="11">
        <v>78</v>
      </c>
      <c r="AP84" s="11">
        <v>74</v>
      </c>
      <c r="AQ84" s="11">
        <v>79</v>
      </c>
      <c r="AR84" s="11">
        <v>80</v>
      </c>
      <c r="AS84" s="11">
        <v>67</v>
      </c>
      <c r="AT84" s="11">
        <v>78</v>
      </c>
      <c r="AU84" s="11">
        <v>79</v>
      </c>
      <c r="AV84" s="11">
        <v>79</v>
      </c>
      <c r="AW84" s="11">
        <v>77</v>
      </c>
      <c r="AX84" s="11">
        <v>76</v>
      </c>
      <c r="AY84" s="11">
        <v>78</v>
      </c>
      <c r="AZ84" s="11">
        <v>76</v>
      </c>
      <c r="BA84" s="11">
        <v>82</v>
      </c>
      <c r="BB84" s="11">
        <v>77</v>
      </c>
      <c r="BC84" s="11">
        <v>80</v>
      </c>
      <c r="BD84" s="11">
        <v>81</v>
      </c>
      <c r="BE84" s="11">
        <v>81</v>
      </c>
      <c r="BF84" s="11">
        <v>82</v>
      </c>
      <c r="BG84" s="11">
        <v>81</v>
      </c>
      <c r="BH84" s="11">
        <v>78</v>
      </c>
      <c r="BI84" s="11">
        <v>82</v>
      </c>
      <c r="BJ84" s="11">
        <v>75</v>
      </c>
      <c r="BK84" s="11">
        <v>78</v>
      </c>
      <c r="BL84" s="11">
        <v>79</v>
      </c>
      <c r="BM84" s="11">
        <v>75</v>
      </c>
      <c r="BN84" s="11">
        <v>80</v>
      </c>
      <c r="BO84" s="11">
        <v>75</v>
      </c>
      <c r="BP84" s="11">
        <v>71</v>
      </c>
      <c r="BQ84" s="11">
        <v>84</v>
      </c>
      <c r="BR84" s="11">
        <v>86</v>
      </c>
      <c r="BS84" s="11">
        <v>79</v>
      </c>
      <c r="BT84" s="11">
        <v>71</v>
      </c>
      <c r="BU84" s="11">
        <v>76</v>
      </c>
      <c r="BV84" s="11">
        <v>72</v>
      </c>
      <c r="BW84" s="11">
        <v>68</v>
      </c>
      <c r="BX84" s="11">
        <v>80</v>
      </c>
      <c r="BY84" s="11">
        <v>89</v>
      </c>
      <c r="BZ84" s="11">
        <v>70</v>
      </c>
      <c r="CA84" s="11">
        <v>90</v>
      </c>
      <c r="CB84" s="11">
        <v>87</v>
      </c>
      <c r="CC84" s="11">
        <v>76</v>
      </c>
      <c r="CD84" s="11">
        <v>82</v>
      </c>
      <c r="CE84" s="11">
        <v>80</v>
      </c>
      <c r="CF84" s="11">
        <v>84</v>
      </c>
      <c r="CG84" s="11">
        <v>79</v>
      </c>
      <c r="CH84" s="11">
        <v>83</v>
      </c>
      <c r="CI84" s="11">
        <v>75</v>
      </c>
      <c r="CJ84" s="11">
        <v>81</v>
      </c>
      <c r="CK84" s="11">
        <v>77</v>
      </c>
      <c r="CL84" s="11">
        <v>80</v>
      </c>
      <c r="CM84" s="11">
        <v>73</v>
      </c>
      <c r="CN84" s="11">
        <v>78</v>
      </c>
      <c r="CO84" s="11">
        <v>76</v>
      </c>
      <c r="CP84" s="11">
        <v>75</v>
      </c>
      <c r="CQ84" s="11">
        <v>85</v>
      </c>
      <c r="CR84" s="11">
        <v>72</v>
      </c>
      <c r="CS84" s="11">
        <v>72</v>
      </c>
      <c r="CT84" s="11">
        <v>70</v>
      </c>
      <c r="CU84" s="11">
        <v>80</v>
      </c>
      <c r="CV84" s="11">
        <v>85</v>
      </c>
      <c r="CW84" s="11">
        <v>83</v>
      </c>
      <c r="CX84" s="11">
        <v>81</v>
      </c>
      <c r="CY84" s="11">
        <v>87</v>
      </c>
      <c r="CZ84" s="11">
        <v>79</v>
      </c>
      <c r="DA84" s="11">
        <v>75</v>
      </c>
    </row>
    <row r="85" spans="1:105" ht="12.75">
      <c r="A85" s="6">
        <v>0.084</v>
      </c>
      <c r="B85" s="7">
        <f t="shared" si="1"/>
        <v>87</v>
      </c>
      <c r="C85" s="8">
        <f>AVERAGE(F85:DA85)</f>
        <v>80.39</v>
      </c>
      <c r="D85" s="9">
        <f>SQRT(VARP(F85:DA85))*100/C85</f>
        <v>6.278845339955033</v>
      </c>
      <c r="E85" s="14">
        <f>C85/B85</f>
        <v>0.9240229885057472</v>
      </c>
      <c r="F85" s="11">
        <v>82</v>
      </c>
      <c r="G85" s="11">
        <v>80</v>
      </c>
      <c r="H85" s="11">
        <v>85</v>
      </c>
      <c r="I85" s="11">
        <v>85</v>
      </c>
      <c r="J85" s="11">
        <v>82</v>
      </c>
      <c r="K85" s="11">
        <v>71</v>
      </c>
      <c r="L85" s="11">
        <v>85</v>
      </c>
      <c r="M85" s="11">
        <v>89</v>
      </c>
      <c r="N85" s="11">
        <v>80</v>
      </c>
      <c r="O85" s="11">
        <v>85</v>
      </c>
      <c r="P85" s="11">
        <v>73</v>
      </c>
      <c r="Q85" s="11">
        <v>94</v>
      </c>
      <c r="R85" s="11">
        <v>76</v>
      </c>
      <c r="S85" s="11">
        <v>80</v>
      </c>
      <c r="T85" s="11">
        <v>82</v>
      </c>
      <c r="U85" s="11">
        <v>77</v>
      </c>
      <c r="V85" s="11">
        <v>80</v>
      </c>
      <c r="W85" s="11">
        <v>79</v>
      </c>
      <c r="X85" s="11">
        <v>77</v>
      </c>
      <c r="Y85" s="11">
        <v>82</v>
      </c>
      <c r="Z85" s="11">
        <v>81</v>
      </c>
      <c r="AA85" s="11">
        <v>86</v>
      </c>
      <c r="AB85" s="11">
        <v>86</v>
      </c>
      <c r="AC85" s="11">
        <v>84</v>
      </c>
      <c r="AD85" s="11">
        <v>77</v>
      </c>
      <c r="AE85" s="11">
        <v>76</v>
      </c>
      <c r="AF85" s="11">
        <v>82</v>
      </c>
      <c r="AG85" s="11">
        <v>89</v>
      </c>
      <c r="AH85" s="11">
        <v>72</v>
      </c>
      <c r="AI85" s="11">
        <v>84</v>
      </c>
      <c r="AJ85" s="11">
        <v>74</v>
      </c>
      <c r="AK85" s="11">
        <v>78</v>
      </c>
      <c r="AL85" s="11">
        <v>84</v>
      </c>
      <c r="AM85" s="11">
        <v>85</v>
      </c>
      <c r="AN85" s="11">
        <v>72</v>
      </c>
      <c r="AO85" s="11">
        <v>78</v>
      </c>
      <c r="AP85" s="11">
        <v>74</v>
      </c>
      <c r="AQ85" s="11">
        <v>80</v>
      </c>
      <c r="AR85" s="11">
        <v>80</v>
      </c>
      <c r="AS85" s="11">
        <v>69</v>
      </c>
      <c r="AT85" s="11">
        <v>78</v>
      </c>
      <c r="AU85" s="11">
        <v>81</v>
      </c>
      <c r="AV85" s="11">
        <v>80</v>
      </c>
      <c r="AW85" s="11">
        <v>78</v>
      </c>
      <c r="AX85" s="11">
        <v>78</v>
      </c>
      <c r="AY85" s="11">
        <v>78</v>
      </c>
      <c r="AZ85" s="11">
        <v>77</v>
      </c>
      <c r="BA85" s="11">
        <v>83</v>
      </c>
      <c r="BB85" s="11">
        <v>79</v>
      </c>
      <c r="BC85" s="11">
        <v>82</v>
      </c>
      <c r="BD85" s="11">
        <v>83</v>
      </c>
      <c r="BE85" s="11">
        <v>84</v>
      </c>
      <c r="BF85" s="11">
        <v>84</v>
      </c>
      <c r="BG85" s="11">
        <v>83</v>
      </c>
      <c r="BH85" s="11">
        <v>79</v>
      </c>
      <c r="BI85" s="11">
        <v>75</v>
      </c>
      <c r="BJ85" s="11">
        <v>72</v>
      </c>
      <c r="BK85" s="11">
        <v>78</v>
      </c>
      <c r="BL85" s="11">
        <v>79</v>
      </c>
      <c r="BM85" s="11">
        <v>77</v>
      </c>
      <c r="BN85" s="11">
        <v>83</v>
      </c>
      <c r="BO85" s="11">
        <v>91</v>
      </c>
      <c r="BP85" s="11">
        <v>71</v>
      </c>
      <c r="BQ85" s="11">
        <v>84</v>
      </c>
      <c r="BR85" s="11">
        <v>88</v>
      </c>
      <c r="BS85" s="11">
        <v>81</v>
      </c>
      <c r="BT85" s="11">
        <v>72</v>
      </c>
      <c r="BU85" s="11">
        <v>80</v>
      </c>
      <c r="BV85" s="11">
        <v>76</v>
      </c>
      <c r="BW85" s="11">
        <v>71</v>
      </c>
      <c r="BX85" s="11">
        <v>82</v>
      </c>
      <c r="BY85" s="11">
        <v>89</v>
      </c>
      <c r="BZ85" s="11">
        <v>72</v>
      </c>
      <c r="CA85" s="11">
        <v>91</v>
      </c>
      <c r="CB85" s="11">
        <v>89</v>
      </c>
      <c r="CC85" s="11">
        <v>77</v>
      </c>
      <c r="CD85" s="11">
        <v>82</v>
      </c>
      <c r="CE85" s="11">
        <v>81</v>
      </c>
      <c r="CF85" s="11">
        <v>84</v>
      </c>
      <c r="CG85" s="11">
        <v>80</v>
      </c>
      <c r="CH85" s="11">
        <v>83</v>
      </c>
      <c r="CI85" s="11">
        <v>77</v>
      </c>
      <c r="CJ85" s="11">
        <v>83</v>
      </c>
      <c r="CK85" s="11">
        <v>78</v>
      </c>
      <c r="CL85" s="11">
        <v>80</v>
      </c>
      <c r="CM85" s="11">
        <v>81</v>
      </c>
      <c r="CN85" s="11">
        <v>81</v>
      </c>
      <c r="CO85" s="11">
        <v>79</v>
      </c>
      <c r="CP85" s="11">
        <v>77</v>
      </c>
      <c r="CQ85" s="11">
        <v>85</v>
      </c>
      <c r="CR85" s="11">
        <v>73</v>
      </c>
      <c r="CS85" s="11">
        <v>74</v>
      </c>
      <c r="CT85" s="11">
        <v>74</v>
      </c>
      <c r="CU85" s="11">
        <v>83</v>
      </c>
      <c r="CV85" s="11">
        <v>88</v>
      </c>
      <c r="CW85" s="11">
        <v>85</v>
      </c>
      <c r="CX85" s="11">
        <v>82</v>
      </c>
      <c r="CY85" s="11">
        <v>90</v>
      </c>
      <c r="CZ85" s="11">
        <v>80</v>
      </c>
      <c r="DA85" s="11">
        <v>79</v>
      </c>
    </row>
    <row r="86" spans="1:105" ht="12.75">
      <c r="A86" s="6">
        <v>0.085</v>
      </c>
      <c r="B86" s="7">
        <f t="shared" si="1"/>
        <v>88</v>
      </c>
      <c r="C86" s="8">
        <f>AVERAGE(F86:DA86)</f>
        <v>81.35</v>
      </c>
      <c r="D86" s="9">
        <f>SQRT(VARP(F86:DA86))*100/C86</f>
        <v>6.132436773439576</v>
      </c>
      <c r="E86" s="14">
        <f>C86/B86</f>
        <v>0.9244318181818181</v>
      </c>
      <c r="F86" s="11">
        <v>82</v>
      </c>
      <c r="G86" s="11">
        <v>82</v>
      </c>
      <c r="H86" s="11">
        <v>88</v>
      </c>
      <c r="I86" s="11">
        <v>83</v>
      </c>
      <c r="J86" s="11">
        <v>83</v>
      </c>
      <c r="K86" s="11">
        <v>74</v>
      </c>
      <c r="L86" s="11">
        <v>85</v>
      </c>
      <c r="M86" s="11">
        <v>91</v>
      </c>
      <c r="N86" s="11">
        <v>82</v>
      </c>
      <c r="O86" s="11">
        <v>87</v>
      </c>
      <c r="P86" s="11">
        <v>73</v>
      </c>
      <c r="Q86" s="11">
        <v>94</v>
      </c>
      <c r="R86" s="11">
        <v>78</v>
      </c>
      <c r="S86" s="11">
        <v>82</v>
      </c>
      <c r="T86" s="11">
        <v>85</v>
      </c>
      <c r="U86" s="11">
        <v>78</v>
      </c>
      <c r="V86" s="11">
        <v>82</v>
      </c>
      <c r="W86" s="11">
        <v>80</v>
      </c>
      <c r="X86" s="11">
        <v>78</v>
      </c>
      <c r="Y86" s="11">
        <v>82</v>
      </c>
      <c r="Z86" s="11">
        <v>82</v>
      </c>
      <c r="AA86" s="11">
        <v>86</v>
      </c>
      <c r="AB86" s="11">
        <v>86</v>
      </c>
      <c r="AC86" s="11">
        <v>85</v>
      </c>
      <c r="AD86" s="11">
        <v>78</v>
      </c>
      <c r="AE86" s="11">
        <v>76</v>
      </c>
      <c r="AF86" s="11">
        <v>82</v>
      </c>
      <c r="AG86" s="11">
        <v>91</v>
      </c>
      <c r="AH86" s="11">
        <v>74</v>
      </c>
      <c r="AI86" s="11">
        <v>84</v>
      </c>
      <c r="AJ86" s="11">
        <v>75</v>
      </c>
      <c r="AK86" s="11">
        <v>78</v>
      </c>
      <c r="AL86" s="11">
        <v>84</v>
      </c>
      <c r="AM86" s="11">
        <v>81</v>
      </c>
      <c r="AN86" s="11">
        <v>72</v>
      </c>
      <c r="AO86" s="11">
        <v>79</v>
      </c>
      <c r="AP86" s="11">
        <v>75</v>
      </c>
      <c r="AQ86" s="11">
        <v>81</v>
      </c>
      <c r="AR86" s="11">
        <v>82</v>
      </c>
      <c r="AS86" s="11">
        <v>72</v>
      </c>
      <c r="AT86" s="11">
        <v>79</v>
      </c>
      <c r="AU86" s="11">
        <v>81</v>
      </c>
      <c r="AV86" s="11">
        <v>82</v>
      </c>
      <c r="AW86" s="11">
        <v>79</v>
      </c>
      <c r="AX86" s="11">
        <v>79</v>
      </c>
      <c r="AY86" s="11">
        <v>80</v>
      </c>
      <c r="AZ86" s="11">
        <v>78</v>
      </c>
      <c r="BA86" s="11">
        <v>83</v>
      </c>
      <c r="BB86" s="11">
        <v>80</v>
      </c>
      <c r="BC86" s="11">
        <v>82</v>
      </c>
      <c r="BD86" s="11">
        <v>84</v>
      </c>
      <c r="BE86" s="11">
        <v>85</v>
      </c>
      <c r="BF86" s="11">
        <v>85</v>
      </c>
      <c r="BG86" s="11">
        <v>83</v>
      </c>
      <c r="BH86" s="11">
        <v>80</v>
      </c>
      <c r="BI86" s="11">
        <v>77</v>
      </c>
      <c r="BJ86" s="11">
        <v>74</v>
      </c>
      <c r="BK86" s="11">
        <v>79</v>
      </c>
      <c r="BL86" s="11">
        <v>80</v>
      </c>
      <c r="BM86" s="11">
        <v>77</v>
      </c>
      <c r="BN86" s="11">
        <v>84</v>
      </c>
      <c r="BO86" s="11">
        <v>91</v>
      </c>
      <c r="BP86" s="11">
        <v>73</v>
      </c>
      <c r="BQ86" s="11">
        <v>84</v>
      </c>
      <c r="BR86" s="11">
        <v>88</v>
      </c>
      <c r="BS86" s="11">
        <v>81</v>
      </c>
      <c r="BT86" s="11">
        <v>72</v>
      </c>
      <c r="BU86" s="11">
        <v>80</v>
      </c>
      <c r="BV86" s="11">
        <v>79</v>
      </c>
      <c r="BW86" s="11">
        <v>71</v>
      </c>
      <c r="BX86" s="11">
        <v>83</v>
      </c>
      <c r="BY86" s="11">
        <v>91</v>
      </c>
      <c r="BZ86" s="11">
        <v>74</v>
      </c>
      <c r="CA86" s="11">
        <v>95</v>
      </c>
      <c r="CB86" s="11">
        <v>89</v>
      </c>
      <c r="CC86" s="11">
        <v>77</v>
      </c>
      <c r="CD86" s="11">
        <v>82</v>
      </c>
      <c r="CE86" s="11">
        <v>81</v>
      </c>
      <c r="CF86" s="11">
        <v>87</v>
      </c>
      <c r="CG86" s="11">
        <v>81</v>
      </c>
      <c r="CH86" s="11">
        <v>84</v>
      </c>
      <c r="CI86" s="11">
        <v>79</v>
      </c>
      <c r="CJ86" s="11">
        <v>83</v>
      </c>
      <c r="CK86" s="11">
        <v>78</v>
      </c>
      <c r="CL86" s="11">
        <v>80</v>
      </c>
      <c r="CM86" s="11">
        <v>81</v>
      </c>
      <c r="CN86" s="11">
        <v>82</v>
      </c>
      <c r="CO86" s="11">
        <v>81</v>
      </c>
      <c r="CP86" s="11">
        <v>77</v>
      </c>
      <c r="CQ86" s="11">
        <v>86</v>
      </c>
      <c r="CR86" s="11">
        <v>75</v>
      </c>
      <c r="CS86" s="11">
        <v>75</v>
      </c>
      <c r="CT86" s="11">
        <v>75</v>
      </c>
      <c r="CU86" s="11">
        <v>85</v>
      </c>
      <c r="CV86" s="11">
        <v>89</v>
      </c>
      <c r="CW86" s="11">
        <v>86</v>
      </c>
      <c r="CX86" s="11">
        <v>85</v>
      </c>
      <c r="CY86" s="11">
        <v>91</v>
      </c>
      <c r="CZ86" s="11">
        <v>81</v>
      </c>
      <c r="DA86" s="11">
        <v>80</v>
      </c>
    </row>
    <row r="87" spans="1:105" ht="12.75">
      <c r="A87" s="6">
        <v>0.086</v>
      </c>
      <c r="B87" s="7">
        <f t="shared" si="1"/>
        <v>89</v>
      </c>
      <c r="C87" s="8">
        <f>AVERAGE(F87:DA87)</f>
        <v>81.86</v>
      </c>
      <c r="D87" s="9">
        <f>SQRT(VARP(F87:DA87))*100/C87</f>
        <v>6.359399526904351</v>
      </c>
      <c r="E87" s="14">
        <f>C87/B87</f>
        <v>0.9197752808988764</v>
      </c>
      <c r="F87" s="11">
        <v>83</v>
      </c>
      <c r="G87" s="11">
        <v>82</v>
      </c>
      <c r="H87" s="11">
        <v>88</v>
      </c>
      <c r="I87" s="11">
        <v>83</v>
      </c>
      <c r="J87" s="11">
        <v>83</v>
      </c>
      <c r="K87" s="11">
        <v>78</v>
      </c>
      <c r="L87" s="11">
        <v>87</v>
      </c>
      <c r="M87" s="11">
        <v>91</v>
      </c>
      <c r="N87" s="11">
        <v>76</v>
      </c>
      <c r="O87" s="11">
        <v>88</v>
      </c>
      <c r="P87" s="11">
        <v>73</v>
      </c>
      <c r="Q87" s="11">
        <v>96</v>
      </c>
      <c r="R87" s="11">
        <v>78</v>
      </c>
      <c r="S87" s="11">
        <v>82</v>
      </c>
      <c r="T87" s="11">
        <v>85</v>
      </c>
      <c r="U87" s="11">
        <v>79</v>
      </c>
      <c r="V87" s="11">
        <v>82</v>
      </c>
      <c r="W87" s="11">
        <v>81</v>
      </c>
      <c r="X87" s="11">
        <v>80</v>
      </c>
      <c r="Y87" s="11">
        <v>83</v>
      </c>
      <c r="Z87" s="11">
        <v>83</v>
      </c>
      <c r="AA87" s="11">
        <v>86</v>
      </c>
      <c r="AB87" s="11">
        <v>87</v>
      </c>
      <c r="AC87" s="11">
        <v>86</v>
      </c>
      <c r="AD87" s="11">
        <v>79</v>
      </c>
      <c r="AE87" s="11">
        <v>80</v>
      </c>
      <c r="AF87" s="11">
        <v>84</v>
      </c>
      <c r="AG87" s="11">
        <v>91</v>
      </c>
      <c r="AH87" s="11">
        <v>74</v>
      </c>
      <c r="AI87" s="11">
        <v>80</v>
      </c>
      <c r="AJ87" s="11">
        <v>76</v>
      </c>
      <c r="AK87" s="11">
        <v>78</v>
      </c>
      <c r="AL87" s="11">
        <v>85</v>
      </c>
      <c r="AM87" s="11">
        <v>83</v>
      </c>
      <c r="AN87" s="11">
        <v>73</v>
      </c>
      <c r="AO87" s="11">
        <v>81</v>
      </c>
      <c r="AP87" s="11">
        <v>76</v>
      </c>
      <c r="AQ87" s="11">
        <v>82</v>
      </c>
      <c r="AR87" s="11">
        <v>83</v>
      </c>
      <c r="AS87" s="11">
        <v>72</v>
      </c>
      <c r="AT87" s="11">
        <v>79</v>
      </c>
      <c r="AU87" s="11">
        <v>81</v>
      </c>
      <c r="AV87" s="11">
        <v>82</v>
      </c>
      <c r="AW87" s="11">
        <v>81</v>
      </c>
      <c r="AX87" s="11">
        <v>79</v>
      </c>
      <c r="AY87" s="11">
        <v>81</v>
      </c>
      <c r="AZ87" s="11">
        <v>78</v>
      </c>
      <c r="BA87" s="11">
        <v>85</v>
      </c>
      <c r="BB87" s="11">
        <v>80</v>
      </c>
      <c r="BC87" s="11">
        <v>83</v>
      </c>
      <c r="BD87" s="11">
        <v>85</v>
      </c>
      <c r="BE87" s="11">
        <v>85</v>
      </c>
      <c r="BF87" s="11">
        <v>85</v>
      </c>
      <c r="BG87" s="11">
        <v>85</v>
      </c>
      <c r="BH87" s="11">
        <v>81</v>
      </c>
      <c r="BI87" s="11">
        <v>77</v>
      </c>
      <c r="BJ87" s="11">
        <v>74</v>
      </c>
      <c r="BK87" s="11">
        <v>79</v>
      </c>
      <c r="BL87" s="11">
        <v>80</v>
      </c>
      <c r="BM87" s="11">
        <v>77</v>
      </c>
      <c r="BN87" s="11">
        <v>72</v>
      </c>
      <c r="BO87" s="11">
        <v>93</v>
      </c>
      <c r="BP87" s="11">
        <v>74</v>
      </c>
      <c r="BQ87" s="11">
        <v>85</v>
      </c>
      <c r="BR87" s="11">
        <v>89</v>
      </c>
      <c r="BS87" s="11">
        <v>81</v>
      </c>
      <c r="BT87" s="11">
        <v>73</v>
      </c>
      <c r="BU87" s="11">
        <v>81</v>
      </c>
      <c r="BV87" s="11">
        <v>80</v>
      </c>
      <c r="BW87" s="11">
        <v>71</v>
      </c>
      <c r="BX87" s="11">
        <v>83</v>
      </c>
      <c r="BY87" s="11">
        <v>92</v>
      </c>
      <c r="BZ87" s="11">
        <v>74</v>
      </c>
      <c r="CA87" s="11">
        <v>96</v>
      </c>
      <c r="CB87" s="11">
        <v>91</v>
      </c>
      <c r="CC87" s="11">
        <v>77</v>
      </c>
      <c r="CD87" s="11">
        <v>82</v>
      </c>
      <c r="CE87" s="11">
        <v>81</v>
      </c>
      <c r="CF87" s="11">
        <v>87</v>
      </c>
      <c r="CG87" s="11">
        <v>83</v>
      </c>
      <c r="CH87" s="11">
        <v>87</v>
      </c>
      <c r="CI87" s="11">
        <v>80</v>
      </c>
      <c r="CJ87" s="11">
        <v>83</v>
      </c>
      <c r="CK87" s="11">
        <v>78</v>
      </c>
      <c r="CL87" s="11">
        <v>80</v>
      </c>
      <c r="CM87" s="11">
        <v>81</v>
      </c>
      <c r="CN87" s="11">
        <v>82</v>
      </c>
      <c r="CO87" s="11">
        <v>82</v>
      </c>
      <c r="CP87" s="11">
        <v>77</v>
      </c>
      <c r="CQ87" s="11">
        <v>87</v>
      </c>
      <c r="CR87" s="11">
        <v>76</v>
      </c>
      <c r="CS87" s="11">
        <v>76</v>
      </c>
      <c r="CT87" s="11">
        <v>76</v>
      </c>
      <c r="CU87" s="11">
        <v>85</v>
      </c>
      <c r="CV87" s="11">
        <v>90</v>
      </c>
      <c r="CW87" s="11">
        <v>87</v>
      </c>
      <c r="CX87" s="11">
        <v>85</v>
      </c>
      <c r="CY87" s="11">
        <v>91</v>
      </c>
      <c r="CZ87" s="11">
        <v>82</v>
      </c>
      <c r="DA87" s="11">
        <v>82</v>
      </c>
    </row>
    <row r="88" spans="1:105" ht="12.75">
      <c r="A88" s="6">
        <v>0.087</v>
      </c>
      <c r="B88" s="7">
        <f t="shared" si="1"/>
        <v>90</v>
      </c>
      <c r="C88" s="8">
        <f>AVERAGE(F88:DA88)</f>
        <v>82.46</v>
      </c>
      <c r="D88" s="9">
        <f>SQRT(VARP(F88:DA88))*100/C88</f>
        <v>6.583168142572715</v>
      </c>
      <c r="E88" s="14">
        <f>C88/B88</f>
        <v>0.9162222222222222</v>
      </c>
      <c r="F88" s="11">
        <v>83</v>
      </c>
      <c r="G88" s="11">
        <v>84</v>
      </c>
      <c r="H88" s="11">
        <v>88</v>
      </c>
      <c r="I88" s="11">
        <v>83</v>
      </c>
      <c r="J88" s="11">
        <v>84</v>
      </c>
      <c r="K88" s="11">
        <v>79</v>
      </c>
      <c r="L88" s="11">
        <v>88</v>
      </c>
      <c r="M88" s="11">
        <v>91</v>
      </c>
      <c r="N88" s="11">
        <v>76</v>
      </c>
      <c r="O88" s="11">
        <v>89</v>
      </c>
      <c r="P88" s="11">
        <v>75</v>
      </c>
      <c r="Q88" s="11">
        <v>98</v>
      </c>
      <c r="R88" s="11">
        <v>79</v>
      </c>
      <c r="S88" s="11">
        <v>82</v>
      </c>
      <c r="T88" s="11">
        <v>86</v>
      </c>
      <c r="U88" s="11">
        <v>80</v>
      </c>
      <c r="V88" s="11">
        <v>82</v>
      </c>
      <c r="W88" s="11">
        <v>83</v>
      </c>
      <c r="X88" s="11">
        <v>81</v>
      </c>
      <c r="Y88" s="11">
        <v>86</v>
      </c>
      <c r="Z88" s="11">
        <v>83</v>
      </c>
      <c r="AA88" s="11">
        <v>86</v>
      </c>
      <c r="AB88" s="11">
        <v>89</v>
      </c>
      <c r="AC88" s="11">
        <v>88</v>
      </c>
      <c r="AD88" s="11">
        <v>81</v>
      </c>
      <c r="AE88" s="11">
        <v>80</v>
      </c>
      <c r="AF88" s="11">
        <v>84</v>
      </c>
      <c r="AG88" s="11">
        <v>92</v>
      </c>
      <c r="AH88" s="11">
        <v>76</v>
      </c>
      <c r="AI88" s="11">
        <v>82</v>
      </c>
      <c r="AJ88" s="11">
        <v>76</v>
      </c>
      <c r="AK88" s="11">
        <v>80</v>
      </c>
      <c r="AL88" s="11">
        <v>85</v>
      </c>
      <c r="AM88" s="11">
        <v>83</v>
      </c>
      <c r="AN88" s="11">
        <v>73</v>
      </c>
      <c r="AO88" s="11">
        <v>81</v>
      </c>
      <c r="AP88" s="11">
        <v>78</v>
      </c>
      <c r="AQ88" s="11">
        <v>82</v>
      </c>
      <c r="AR88" s="11">
        <v>85</v>
      </c>
      <c r="AS88" s="11">
        <v>72</v>
      </c>
      <c r="AT88" s="11">
        <v>80</v>
      </c>
      <c r="AU88" s="11">
        <v>82</v>
      </c>
      <c r="AV88" s="11">
        <v>78</v>
      </c>
      <c r="AW88" s="11">
        <v>82</v>
      </c>
      <c r="AX88" s="11">
        <v>80</v>
      </c>
      <c r="AY88" s="11">
        <v>82</v>
      </c>
      <c r="AZ88" s="11">
        <v>79</v>
      </c>
      <c r="BA88" s="11">
        <v>78</v>
      </c>
      <c r="BB88" s="11">
        <v>82</v>
      </c>
      <c r="BC88" s="11">
        <v>83</v>
      </c>
      <c r="BD88" s="11">
        <v>87</v>
      </c>
      <c r="BE88" s="11">
        <v>70</v>
      </c>
      <c r="BF88" s="11">
        <v>85</v>
      </c>
      <c r="BG88" s="11">
        <v>85</v>
      </c>
      <c r="BH88" s="11">
        <v>83</v>
      </c>
      <c r="BI88" s="11">
        <v>77</v>
      </c>
      <c r="BJ88" s="11">
        <v>74</v>
      </c>
      <c r="BK88" s="11">
        <v>79</v>
      </c>
      <c r="BL88" s="11">
        <v>82</v>
      </c>
      <c r="BM88" s="11">
        <v>79</v>
      </c>
      <c r="BN88" s="11">
        <v>74</v>
      </c>
      <c r="BO88" s="11">
        <v>95</v>
      </c>
      <c r="BP88" s="11">
        <v>74</v>
      </c>
      <c r="BQ88" s="11">
        <v>86</v>
      </c>
      <c r="BR88" s="11">
        <v>89</v>
      </c>
      <c r="BS88" s="11">
        <v>81</v>
      </c>
      <c r="BT88" s="11">
        <v>74</v>
      </c>
      <c r="BU88" s="11">
        <v>82</v>
      </c>
      <c r="BV88" s="11">
        <v>81</v>
      </c>
      <c r="BW88" s="11">
        <v>71</v>
      </c>
      <c r="BX88" s="11">
        <v>84</v>
      </c>
      <c r="BY88" s="11">
        <v>92</v>
      </c>
      <c r="BZ88" s="11">
        <v>74</v>
      </c>
      <c r="CA88" s="11">
        <v>96</v>
      </c>
      <c r="CB88" s="11">
        <v>91</v>
      </c>
      <c r="CC88" s="11">
        <v>78</v>
      </c>
      <c r="CD88" s="11">
        <v>84</v>
      </c>
      <c r="CE88" s="11">
        <v>84</v>
      </c>
      <c r="CF88" s="11">
        <v>88</v>
      </c>
      <c r="CG88" s="11">
        <v>83</v>
      </c>
      <c r="CH88" s="11">
        <v>88</v>
      </c>
      <c r="CI88" s="11">
        <v>83</v>
      </c>
      <c r="CJ88" s="11">
        <v>83</v>
      </c>
      <c r="CK88" s="11">
        <v>79</v>
      </c>
      <c r="CL88" s="11">
        <v>81</v>
      </c>
      <c r="CM88" s="11">
        <v>82</v>
      </c>
      <c r="CN88" s="11">
        <v>82</v>
      </c>
      <c r="CO88" s="11">
        <v>82</v>
      </c>
      <c r="CP88" s="11">
        <v>77</v>
      </c>
      <c r="CQ88" s="11">
        <v>88</v>
      </c>
      <c r="CR88" s="11">
        <v>77</v>
      </c>
      <c r="CS88" s="11">
        <v>76</v>
      </c>
      <c r="CT88" s="11">
        <v>79</v>
      </c>
      <c r="CU88" s="11">
        <v>83</v>
      </c>
      <c r="CV88" s="11">
        <v>92</v>
      </c>
      <c r="CW88" s="11">
        <v>87</v>
      </c>
      <c r="CX88" s="11">
        <v>87</v>
      </c>
      <c r="CY88" s="11">
        <v>93</v>
      </c>
      <c r="CZ88" s="11">
        <v>84</v>
      </c>
      <c r="DA88" s="11">
        <v>82</v>
      </c>
    </row>
    <row r="89" spans="1:105" ht="12.75">
      <c r="A89" s="6">
        <v>0.088</v>
      </c>
      <c r="B89" s="7">
        <f t="shared" si="1"/>
        <v>91</v>
      </c>
      <c r="C89" s="8">
        <f>AVERAGE(F89:DA89)</f>
        <v>83.34</v>
      </c>
      <c r="D89" s="9">
        <f>SQRT(VARP(F89:DA89))*100/C89</f>
        <v>6.482191968851604</v>
      </c>
      <c r="E89" s="14">
        <f>C89/B89</f>
        <v>0.9158241758241759</v>
      </c>
      <c r="F89" s="11">
        <v>83</v>
      </c>
      <c r="G89" s="11">
        <v>84</v>
      </c>
      <c r="H89" s="11">
        <v>89</v>
      </c>
      <c r="I89" s="11">
        <v>86</v>
      </c>
      <c r="J89" s="11">
        <v>85</v>
      </c>
      <c r="K89" s="11">
        <v>81</v>
      </c>
      <c r="L89" s="11">
        <v>88</v>
      </c>
      <c r="M89" s="11">
        <v>93</v>
      </c>
      <c r="N89" s="11">
        <v>76</v>
      </c>
      <c r="O89" s="11">
        <v>90</v>
      </c>
      <c r="P89" s="11">
        <v>75</v>
      </c>
      <c r="Q89" s="11">
        <v>98</v>
      </c>
      <c r="R89" s="11">
        <v>83</v>
      </c>
      <c r="S89" s="11">
        <v>83</v>
      </c>
      <c r="T89" s="11">
        <v>86</v>
      </c>
      <c r="U89" s="11">
        <v>83</v>
      </c>
      <c r="V89" s="11">
        <v>83</v>
      </c>
      <c r="W89" s="11">
        <v>84</v>
      </c>
      <c r="X89" s="11">
        <v>83</v>
      </c>
      <c r="Y89" s="11">
        <v>86</v>
      </c>
      <c r="Z89" s="11">
        <v>84</v>
      </c>
      <c r="AA89" s="11">
        <v>87</v>
      </c>
      <c r="AB89" s="11">
        <v>89</v>
      </c>
      <c r="AC89" s="11">
        <v>88</v>
      </c>
      <c r="AD89" s="11">
        <v>81</v>
      </c>
      <c r="AE89" s="11">
        <v>81</v>
      </c>
      <c r="AF89" s="11">
        <v>84</v>
      </c>
      <c r="AG89" s="11">
        <v>93</v>
      </c>
      <c r="AH89" s="11">
        <v>78</v>
      </c>
      <c r="AI89" s="11">
        <v>83</v>
      </c>
      <c r="AJ89" s="11">
        <v>79</v>
      </c>
      <c r="AK89" s="11">
        <v>81</v>
      </c>
      <c r="AL89" s="11">
        <v>88</v>
      </c>
      <c r="AM89" s="11">
        <v>83</v>
      </c>
      <c r="AN89" s="11">
        <v>73</v>
      </c>
      <c r="AO89" s="11">
        <v>81</v>
      </c>
      <c r="AP89" s="11">
        <v>78</v>
      </c>
      <c r="AQ89" s="11">
        <v>82</v>
      </c>
      <c r="AR89" s="11">
        <v>88</v>
      </c>
      <c r="AS89" s="11">
        <v>72</v>
      </c>
      <c r="AT89" s="11">
        <v>80</v>
      </c>
      <c r="AU89" s="11">
        <v>82</v>
      </c>
      <c r="AV89" s="11">
        <v>79</v>
      </c>
      <c r="AW89" s="11">
        <v>82</v>
      </c>
      <c r="AX89" s="11">
        <v>83</v>
      </c>
      <c r="AY89" s="11">
        <v>83</v>
      </c>
      <c r="AZ89" s="11">
        <v>81</v>
      </c>
      <c r="BA89" s="11">
        <v>79</v>
      </c>
      <c r="BB89" s="11">
        <v>83</v>
      </c>
      <c r="BC89" s="11">
        <v>83</v>
      </c>
      <c r="BD89" s="11">
        <v>88</v>
      </c>
      <c r="BE89" s="11">
        <v>72</v>
      </c>
      <c r="BF89" s="11">
        <v>86</v>
      </c>
      <c r="BG89" s="11">
        <v>86</v>
      </c>
      <c r="BH89" s="11">
        <v>85</v>
      </c>
      <c r="BI89" s="11">
        <v>79</v>
      </c>
      <c r="BJ89" s="11">
        <v>74</v>
      </c>
      <c r="BK89" s="11">
        <v>81</v>
      </c>
      <c r="BL89" s="11">
        <v>82</v>
      </c>
      <c r="BM89" s="11">
        <v>80</v>
      </c>
      <c r="BN89" s="11">
        <v>75</v>
      </c>
      <c r="BO89" s="11">
        <v>96</v>
      </c>
      <c r="BP89" s="11">
        <v>75</v>
      </c>
      <c r="BQ89" s="11">
        <v>87</v>
      </c>
      <c r="BR89" s="11">
        <v>90</v>
      </c>
      <c r="BS89" s="11">
        <v>82</v>
      </c>
      <c r="BT89" s="11">
        <v>74</v>
      </c>
      <c r="BU89" s="11">
        <v>82</v>
      </c>
      <c r="BV89" s="11">
        <v>82</v>
      </c>
      <c r="BW89" s="11">
        <v>72</v>
      </c>
      <c r="BX89" s="11">
        <v>86</v>
      </c>
      <c r="BY89" s="11">
        <v>93</v>
      </c>
      <c r="BZ89" s="11">
        <v>75</v>
      </c>
      <c r="CA89" s="11">
        <v>96</v>
      </c>
      <c r="CB89" s="11">
        <v>91</v>
      </c>
      <c r="CC89" s="11">
        <v>78</v>
      </c>
      <c r="CD89" s="11">
        <v>84</v>
      </c>
      <c r="CE89" s="11">
        <v>84</v>
      </c>
      <c r="CF89" s="11">
        <v>91</v>
      </c>
      <c r="CG89" s="11">
        <v>84</v>
      </c>
      <c r="CH89" s="11">
        <v>88</v>
      </c>
      <c r="CI89" s="11">
        <v>83</v>
      </c>
      <c r="CJ89" s="11">
        <v>84</v>
      </c>
      <c r="CK89" s="11">
        <v>79</v>
      </c>
      <c r="CL89" s="11">
        <v>82</v>
      </c>
      <c r="CM89" s="11">
        <v>84</v>
      </c>
      <c r="CN89" s="11">
        <v>83</v>
      </c>
      <c r="CO89" s="11">
        <v>82</v>
      </c>
      <c r="CP89" s="11">
        <v>78</v>
      </c>
      <c r="CQ89" s="11">
        <v>88</v>
      </c>
      <c r="CR89" s="11">
        <v>77</v>
      </c>
      <c r="CS89" s="11">
        <v>78</v>
      </c>
      <c r="CT89" s="11">
        <v>79</v>
      </c>
      <c r="CU89" s="11">
        <v>84</v>
      </c>
      <c r="CV89" s="11">
        <v>92</v>
      </c>
      <c r="CW89" s="11">
        <v>88</v>
      </c>
      <c r="CX89" s="11">
        <v>87</v>
      </c>
      <c r="CY89" s="11">
        <v>94</v>
      </c>
      <c r="CZ89" s="11">
        <v>85</v>
      </c>
      <c r="DA89" s="11">
        <v>82</v>
      </c>
    </row>
    <row r="90" spans="1:105" ht="12.75">
      <c r="A90" s="6">
        <v>0.089</v>
      </c>
      <c r="B90" s="7">
        <f t="shared" si="1"/>
        <v>92</v>
      </c>
      <c r="C90" s="8">
        <f>AVERAGE(F90:DA90)</f>
        <v>83.82</v>
      </c>
      <c r="D90" s="9">
        <f>SQRT(VARP(F90:DA90))*100/C90</f>
        <v>6.537514339766323</v>
      </c>
      <c r="E90" s="14">
        <f>C90/B90</f>
        <v>0.9110869565217391</v>
      </c>
      <c r="F90" s="11">
        <v>83</v>
      </c>
      <c r="G90" s="11">
        <v>86</v>
      </c>
      <c r="H90" s="11">
        <v>82</v>
      </c>
      <c r="I90" s="11">
        <v>88</v>
      </c>
      <c r="J90" s="11">
        <v>85</v>
      </c>
      <c r="K90" s="11">
        <v>82</v>
      </c>
      <c r="L90" s="11">
        <v>89</v>
      </c>
      <c r="M90" s="11">
        <v>96</v>
      </c>
      <c r="N90" s="11">
        <v>76</v>
      </c>
      <c r="O90" s="11">
        <v>91</v>
      </c>
      <c r="P90" s="11">
        <v>76</v>
      </c>
      <c r="Q90" s="11">
        <v>98</v>
      </c>
      <c r="R90" s="11">
        <v>83</v>
      </c>
      <c r="S90" s="11">
        <v>83</v>
      </c>
      <c r="T90" s="11">
        <v>87</v>
      </c>
      <c r="U90" s="11">
        <v>85</v>
      </c>
      <c r="V90" s="11">
        <v>84</v>
      </c>
      <c r="W90" s="11">
        <v>85</v>
      </c>
      <c r="X90" s="11">
        <v>84</v>
      </c>
      <c r="Y90" s="11">
        <v>87</v>
      </c>
      <c r="Z90" s="11">
        <v>85</v>
      </c>
      <c r="AA90" s="11">
        <v>88</v>
      </c>
      <c r="AB90" s="11">
        <v>90</v>
      </c>
      <c r="AC90" s="11">
        <v>90</v>
      </c>
      <c r="AD90" s="11">
        <v>82</v>
      </c>
      <c r="AE90" s="11">
        <v>82</v>
      </c>
      <c r="AF90" s="11">
        <v>85</v>
      </c>
      <c r="AG90" s="11">
        <v>94</v>
      </c>
      <c r="AH90" s="11">
        <v>79</v>
      </c>
      <c r="AI90" s="11">
        <v>83</v>
      </c>
      <c r="AJ90" s="11">
        <v>79</v>
      </c>
      <c r="AK90" s="11">
        <v>82</v>
      </c>
      <c r="AL90" s="11">
        <v>90</v>
      </c>
      <c r="AM90" s="11">
        <v>85</v>
      </c>
      <c r="AN90" s="11">
        <v>74</v>
      </c>
      <c r="AO90" s="11">
        <v>82</v>
      </c>
      <c r="AP90" s="11">
        <v>78</v>
      </c>
      <c r="AQ90" s="11">
        <v>83</v>
      </c>
      <c r="AR90" s="11">
        <v>89</v>
      </c>
      <c r="AS90" s="11">
        <v>73</v>
      </c>
      <c r="AT90" s="11">
        <v>81</v>
      </c>
      <c r="AU90" s="11">
        <v>82</v>
      </c>
      <c r="AV90" s="11">
        <v>79</v>
      </c>
      <c r="AW90" s="11">
        <v>83</v>
      </c>
      <c r="AX90" s="11">
        <v>84</v>
      </c>
      <c r="AY90" s="11">
        <v>84</v>
      </c>
      <c r="AZ90" s="11">
        <v>82</v>
      </c>
      <c r="BA90" s="11">
        <v>81</v>
      </c>
      <c r="BB90" s="11">
        <v>83</v>
      </c>
      <c r="BC90" s="11">
        <v>85</v>
      </c>
      <c r="BD90" s="11">
        <v>89</v>
      </c>
      <c r="BE90" s="11">
        <v>72</v>
      </c>
      <c r="BF90" s="11">
        <v>88</v>
      </c>
      <c r="BG90" s="11">
        <v>86</v>
      </c>
      <c r="BH90" s="11">
        <v>85</v>
      </c>
      <c r="BI90" s="11">
        <v>81</v>
      </c>
      <c r="BJ90" s="11">
        <v>75</v>
      </c>
      <c r="BK90" s="11">
        <v>82</v>
      </c>
      <c r="BL90" s="11">
        <v>84</v>
      </c>
      <c r="BM90" s="11">
        <v>81</v>
      </c>
      <c r="BN90" s="11">
        <v>77</v>
      </c>
      <c r="BO90" s="11">
        <v>97</v>
      </c>
      <c r="BP90" s="11">
        <v>76</v>
      </c>
      <c r="BQ90" s="11">
        <v>87</v>
      </c>
      <c r="BR90" s="11">
        <v>85</v>
      </c>
      <c r="BS90" s="11">
        <v>73</v>
      </c>
      <c r="BT90" s="11">
        <v>74</v>
      </c>
      <c r="BU90" s="11">
        <v>82</v>
      </c>
      <c r="BV90" s="11">
        <v>83</v>
      </c>
      <c r="BW90" s="11">
        <v>73</v>
      </c>
      <c r="BX90" s="11">
        <v>83</v>
      </c>
      <c r="BY90" s="11">
        <v>93</v>
      </c>
      <c r="BZ90" s="11">
        <v>75</v>
      </c>
      <c r="CA90" s="11">
        <v>96</v>
      </c>
      <c r="CB90" s="11">
        <v>91</v>
      </c>
      <c r="CC90" s="11">
        <v>79</v>
      </c>
      <c r="CD90" s="11">
        <v>86</v>
      </c>
      <c r="CE90" s="11">
        <v>87</v>
      </c>
      <c r="CF90" s="11">
        <v>76</v>
      </c>
      <c r="CG90" s="11">
        <v>86</v>
      </c>
      <c r="CH90" s="11">
        <v>88</v>
      </c>
      <c r="CI90" s="11">
        <v>85</v>
      </c>
      <c r="CJ90" s="11">
        <v>87</v>
      </c>
      <c r="CK90" s="11">
        <v>80</v>
      </c>
      <c r="CL90" s="11">
        <v>84</v>
      </c>
      <c r="CM90" s="11">
        <v>84</v>
      </c>
      <c r="CN90" s="11">
        <v>85</v>
      </c>
      <c r="CO90" s="11">
        <v>82</v>
      </c>
      <c r="CP90" s="11">
        <v>78</v>
      </c>
      <c r="CQ90" s="11">
        <v>89</v>
      </c>
      <c r="CR90" s="11">
        <v>78</v>
      </c>
      <c r="CS90" s="11">
        <v>78</v>
      </c>
      <c r="CT90" s="11">
        <v>81</v>
      </c>
      <c r="CU90" s="11">
        <v>86</v>
      </c>
      <c r="CV90" s="11">
        <v>92</v>
      </c>
      <c r="CW90" s="11">
        <v>88</v>
      </c>
      <c r="CX90" s="11">
        <v>87</v>
      </c>
      <c r="CY90" s="11">
        <v>94</v>
      </c>
      <c r="CZ90" s="11">
        <v>85</v>
      </c>
      <c r="DA90" s="11">
        <v>82</v>
      </c>
    </row>
    <row r="91" spans="1:105" ht="12.75">
      <c r="A91" s="6">
        <v>0.09</v>
      </c>
      <c r="B91" s="7">
        <f t="shared" si="1"/>
        <v>93</v>
      </c>
      <c r="C91" s="8">
        <f>AVERAGE(F91:DA91)</f>
        <v>84.74</v>
      </c>
      <c r="D91" s="9">
        <f>SQRT(VARP(F91:DA91))*100/C91</f>
        <v>6.494988430158857</v>
      </c>
      <c r="E91" s="14">
        <f>C91/B91</f>
        <v>0.9111827956989247</v>
      </c>
      <c r="F91" s="11">
        <v>84</v>
      </c>
      <c r="G91" s="11">
        <v>88</v>
      </c>
      <c r="H91" s="11">
        <v>83</v>
      </c>
      <c r="I91" s="11">
        <v>89</v>
      </c>
      <c r="J91" s="11">
        <v>86</v>
      </c>
      <c r="K91" s="11">
        <v>82</v>
      </c>
      <c r="L91" s="11">
        <v>90</v>
      </c>
      <c r="M91" s="11">
        <v>96</v>
      </c>
      <c r="N91" s="11">
        <v>77</v>
      </c>
      <c r="O91" s="11">
        <v>91</v>
      </c>
      <c r="P91" s="11">
        <v>76</v>
      </c>
      <c r="Q91" s="11">
        <v>98</v>
      </c>
      <c r="R91" s="11">
        <v>84</v>
      </c>
      <c r="S91" s="11">
        <v>84</v>
      </c>
      <c r="T91" s="11">
        <v>87</v>
      </c>
      <c r="U91" s="11">
        <v>85</v>
      </c>
      <c r="V91" s="11">
        <v>84</v>
      </c>
      <c r="W91" s="11">
        <v>86</v>
      </c>
      <c r="X91" s="11">
        <v>87</v>
      </c>
      <c r="Y91" s="11">
        <v>89</v>
      </c>
      <c r="Z91" s="11">
        <v>86</v>
      </c>
      <c r="AA91" s="11">
        <v>89</v>
      </c>
      <c r="AB91" s="11">
        <v>92</v>
      </c>
      <c r="AC91" s="11">
        <v>92</v>
      </c>
      <c r="AD91" s="11">
        <v>82</v>
      </c>
      <c r="AE91" s="11">
        <v>83</v>
      </c>
      <c r="AF91" s="11">
        <v>86</v>
      </c>
      <c r="AG91" s="11">
        <v>83</v>
      </c>
      <c r="AH91" s="11">
        <v>79</v>
      </c>
      <c r="AI91" s="11">
        <v>85</v>
      </c>
      <c r="AJ91" s="11">
        <v>81</v>
      </c>
      <c r="AK91" s="11">
        <v>82</v>
      </c>
      <c r="AL91" s="11">
        <v>90</v>
      </c>
      <c r="AM91" s="11">
        <v>87</v>
      </c>
      <c r="AN91" s="11">
        <v>74</v>
      </c>
      <c r="AO91" s="11">
        <v>82</v>
      </c>
      <c r="AP91" s="11">
        <v>78</v>
      </c>
      <c r="AQ91" s="11">
        <v>87</v>
      </c>
      <c r="AR91" s="11">
        <v>91</v>
      </c>
      <c r="AS91" s="11">
        <v>74</v>
      </c>
      <c r="AT91" s="11">
        <v>81</v>
      </c>
      <c r="AU91" s="11">
        <v>83</v>
      </c>
      <c r="AV91" s="11">
        <v>79</v>
      </c>
      <c r="AW91" s="11">
        <v>86</v>
      </c>
      <c r="AX91" s="11">
        <v>85</v>
      </c>
      <c r="AY91" s="11">
        <v>84</v>
      </c>
      <c r="AZ91" s="11">
        <v>82</v>
      </c>
      <c r="BA91" s="11">
        <v>81</v>
      </c>
      <c r="BB91" s="11">
        <v>84</v>
      </c>
      <c r="BC91" s="11">
        <v>85</v>
      </c>
      <c r="BD91" s="11">
        <v>91</v>
      </c>
      <c r="BE91" s="11">
        <v>74</v>
      </c>
      <c r="BF91" s="11">
        <v>88</v>
      </c>
      <c r="BG91" s="11">
        <v>87</v>
      </c>
      <c r="BH91" s="11">
        <v>86</v>
      </c>
      <c r="BI91" s="11">
        <v>82</v>
      </c>
      <c r="BJ91" s="11">
        <v>75</v>
      </c>
      <c r="BK91" s="11">
        <v>84</v>
      </c>
      <c r="BL91" s="11">
        <v>84</v>
      </c>
      <c r="BM91" s="11">
        <v>81</v>
      </c>
      <c r="BN91" s="11">
        <v>78</v>
      </c>
      <c r="BO91" s="11">
        <v>98</v>
      </c>
      <c r="BP91" s="11">
        <v>76</v>
      </c>
      <c r="BQ91" s="11">
        <v>87</v>
      </c>
      <c r="BR91" s="11">
        <v>86</v>
      </c>
      <c r="BS91" s="11">
        <v>74</v>
      </c>
      <c r="BT91" s="11">
        <v>76</v>
      </c>
      <c r="BU91" s="11">
        <v>84</v>
      </c>
      <c r="BV91" s="11">
        <v>84</v>
      </c>
      <c r="BW91" s="11">
        <v>75</v>
      </c>
      <c r="BX91" s="11">
        <v>84</v>
      </c>
      <c r="BY91" s="11">
        <v>95</v>
      </c>
      <c r="BZ91" s="11">
        <v>77</v>
      </c>
      <c r="CA91" s="11">
        <v>97</v>
      </c>
      <c r="CB91" s="11">
        <v>91</v>
      </c>
      <c r="CC91" s="11">
        <v>80</v>
      </c>
      <c r="CD91" s="11">
        <v>94</v>
      </c>
      <c r="CE91" s="11">
        <v>89</v>
      </c>
      <c r="CF91" s="11">
        <v>76</v>
      </c>
      <c r="CG91" s="11">
        <v>87</v>
      </c>
      <c r="CH91" s="11">
        <v>88</v>
      </c>
      <c r="CI91" s="11">
        <v>86</v>
      </c>
      <c r="CJ91" s="11">
        <v>89</v>
      </c>
      <c r="CK91" s="11">
        <v>82</v>
      </c>
      <c r="CL91" s="11">
        <v>86</v>
      </c>
      <c r="CM91" s="11">
        <v>84</v>
      </c>
      <c r="CN91" s="11">
        <v>85</v>
      </c>
      <c r="CO91" s="11">
        <v>84</v>
      </c>
      <c r="CP91" s="11">
        <v>78</v>
      </c>
      <c r="CQ91" s="11">
        <v>89</v>
      </c>
      <c r="CR91" s="11">
        <v>79</v>
      </c>
      <c r="CS91" s="11">
        <v>82</v>
      </c>
      <c r="CT91" s="11">
        <v>81</v>
      </c>
      <c r="CU91" s="11">
        <v>88</v>
      </c>
      <c r="CV91" s="11">
        <v>92</v>
      </c>
      <c r="CW91" s="11">
        <v>89</v>
      </c>
      <c r="CX91" s="11">
        <v>89</v>
      </c>
      <c r="CY91" s="11">
        <v>95</v>
      </c>
      <c r="CZ91" s="11">
        <v>87</v>
      </c>
      <c r="DA91" s="11">
        <v>82</v>
      </c>
    </row>
    <row r="92" spans="1:105" ht="12.75">
      <c r="A92" s="6">
        <v>0.091</v>
      </c>
      <c r="B92" s="7">
        <f t="shared" si="1"/>
        <v>94</v>
      </c>
      <c r="C92" s="8">
        <f>AVERAGE(F92:DA92)</f>
        <v>85.6</v>
      </c>
      <c r="D92" s="9">
        <f>SQRT(VARP(F92:DA92))*100/C92</f>
        <v>6.608474590528482</v>
      </c>
      <c r="E92" s="14">
        <f>C92/B92</f>
        <v>0.9106382978723404</v>
      </c>
      <c r="F92" s="11">
        <v>93</v>
      </c>
      <c r="G92" s="11">
        <v>88</v>
      </c>
      <c r="H92" s="11">
        <v>83</v>
      </c>
      <c r="I92" s="11">
        <v>90</v>
      </c>
      <c r="J92" s="11">
        <v>88</v>
      </c>
      <c r="K92" s="11">
        <v>82</v>
      </c>
      <c r="L92" s="11">
        <v>90</v>
      </c>
      <c r="M92" s="11">
        <v>83</v>
      </c>
      <c r="N92" s="11">
        <v>77</v>
      </c>
      <c r="O92" s="11">
        <v>92</v>
      </c>
      <c r="P92" s="11">
        <v>79</v>
      </c>
      <c r="Q92" s="11">
        <v>101</v>
      </c>
      <c r="R92" s="11">
        <v>81</v>
      </c>
      <c r="S92" s="11">
        <v>84</v>
      </c>
      <c r="T92" s="11">
        <v>88</v>
      </c>
      <c r="U92" s="11">
        <v>88</v>
      </c>
      <c r="V92" s="11">
        <v>84</v>
      </c>
      <c r="W92" s="11">
        <v>87</v>
      </c>
      <c r="X92" s="11">
        <v>88</v>
      </c>
      <c r="Y92" s="11">
        <v>90</v>
      </c>
      <c r="Z92" s="11">
        <v>86</v>
      </c>
      <c r="AA92" s="11">
        <v>90</v>
      </c>
      <c r="AB92" s="11">
        <v>92</v>
      </c>
      <c r="AC92" s="11">
        <v>94</v>
      </c>
      <c r="AD92" s="11">
        <v>83</v>
      </c>
      <c r="AE92" s="11">
        <v>84</v>
      </c>
      <c r="AF92" s="11">
        <v>88</v>
      </c>
      <c r="AG92" s="11">
        <v>83</v>
      </c>
      <c r="AH92" s="11">
        <v>80</v>
      </c>
      <c r="AI92" s="11">
        <v>86</v>
      </c>
      <c r="AJ92" s="11">
        <v>82</v>
      </c>
      <c r="AK92" s="11">
        <v>84</v>
      </c>
      <c r="AL92" s="11">
        <v>79</v>
      </c>
      <c r="AM92" s="11">
        <v>88</v>
      </c>
      <c r="AN92" s="11">
        <v>77</v>
      </c>
      <c r="AO92" s="11">
        <v>83</v>
      </c>
      <c r="AP92" s="11">
        <v>79</v>
      </c>
      <c r="AQ92" s="11">
        <v>87</v>
      </c>
      <c r="AR92" s="11">
        <v>91</v>
      </c>
      <c r="AS92" s="11">
        <v>75</v>
      </c>
      <c r="AT92" s="11">
        <v>84</v>
      </c>
      <c r="AU92" s="11">
        <v>84</v>
      </c>
      <c r="AV92" s="11">
        <v>80</v>
      </c>
      <c r="AW92" s="11">
        <v>87</v>
      </c>
      <c r="AX92" s="11">
        <v>86</v>
      </c>
      <c r="AY92" s="11">
        <v>84</v>
      </c>
      <c r="AZ92" s="11">
        <v>82</v>
      </c>
      <c r="BA92" s="11">
        <v>82</v>
      </c>
      <c r="BB92" s="11">
        <v>85</v>
      </c>
      <c r="BC92" s="11">
        <v>86</v>
      </c>
      <c r="BD92" s="11">
        <v>91</v>
      </c>
      <c r="BE92" s="11">
        <v>78</v>
      </c>
      <c r="BF92" s="11">
        <v>89</v>
      </c>
      <c r="BG92" s="11">
        <v>87</v>
      </c>
      <c r="BH92" s="11">
        <v>86</v>
      </c>
      <c r="BI92" s="11">
        <v>82</v>
      </c>
      <c r="BJ92" s="11">
        <v>75</v>
      </c>
      <c r="BK92" s="11">
        <v>85</v>
      </c>
      <c r="BL92" s="11">
        <v>102</v>
      </c>
      <c r="BM92" s="11">
        <v>83</v>
      </c>
      <c r="BN92" s="11">
        <v>79</v>
      </c>
      <c r="BO92" s="11">
        <v>100</v>
      </c>
      <c r="BP92" s="11">
        <v>76</v>
      </c>
      <c r="BQ92" s="11">
        <v>89</v>
      </c>
      <c r="BR92" s="11">
        <v>87</v>
      </c>
      <c r="BS92" s="11">
        <v>75</v>
      </c>
      <c r="BT92" s="11">
        <v>76</v>
      </c>
      <c r="BU92" s="11">
        <v>86</v>
      </c>
      <c r="BV92" s="11">
        <v>84</v>
      </c>
      <c r="BW92" s="11">
        <v>76</v>
      </c>
      <c r="BX92" s="11">
        <v>84</v>
      </c>
      <c r="BY92" s="11">
        <v>95</v>
      </c>
      <c r="BZ92" s="11">
        <v>78</v>
      </c>
      <c r="CA92" s="11">
        <v>98</v>
      </c>
      <c r="CB92" s="11">
        <v>94</v>
      </c>
      <c r="CC92" s="11">
        <v>81</v>
      </c>
      <c r="CD92" s="11">
        <v>94</v>
      </c>
      <c r="CE92" s="11">
        <v>90</v>
      </c>
      <c r="CF92" s="11">
        <v>79</v>
      </c>
      <c r="CG92" s="11">
        <v>88</v>
      </c>
      <c r="CH92" s="11">
        <v>89</v>
      </c>
      <c r="CI92" s="11">
        <v>87</v>
      </c>
      <c r="CJ92" s="11">
        <v>90</v>
      </c>
      <c r="CK92" s="11">
        <v>84</v>
      </c>
      <c r="CL92" s="11">
        <v>88</v>
      </c>
      <c r="CM92" s="11">
        <v>86</v>
      </c>
      <c r="CN92" s="11">
        <v>86</v>
      </c>
      <c r="CO92" s="11">
        <v>84</v>
      </c>
      <c r="CP92" s="11">
        <v>78</v>
      </c>
      <c r="CQ92" s="11">
        <v>89</v>
      </c>
      <c r="CR92" s="11">
        <v>80</v>
      </c>
      <c r="CS92" s="11">
        <v>83</v>
      </c>
      <c r="CT92" s="11">
        <v>83</v>
      </c>
      <c r="CU92" s="11">
        <v>89</v>
      </c>
      <c r="CV92" s="11">
        <v>92</v>
      </c>
      <c r="CW92" s="11">
        <v>89</v>
      </c>
      <c r="CX92" s="11">
        <v>84</v>
      </c>
      <c r="CY92" s="11">
        <v>95</v>
      </c>
      <c r="CZ92" s="11">
        <v>88</v>
      </c>
      <c r="DA92" s="11">
        <v>82</v>
      </c>
    </row>
    <row r="93" spans="1:105" ht="12.75">
      <c r="A93" s="6">
        <v>0.092</v>
      </c>
      <c r="B93" s="7">
        <f t="shared" si="1"/>
        <v>95</v>
      </c>
      <c r="C93" s="8">
        <f>AVERAGE(F93:DA93)</f>
        <v>86.55</v>
      </c>
      <c r="D93" s="9">
        <f>SQRT(VARP(F93:DA93))*100/C93</f>
        <v>6.540786989189699</v>
      </c>
      <c r="E93" s="14">
        <f>C93/B93</f>
        <v>0.9110526315789473</v>
      </c>
      <c r="F93" s="11">
        <v>93</v>
      </c>
      <c r="G93" s="11">
        <v>89</v>
      </c>
      <c r="H93" s="11">
        <v>83</v>
      </c>
      <c r="I93" s="11">
        <v>91</v>
      </c>
      <c r="J93" s="11">
        <v>92</v>
      </c>
      <c r="K93" s="11">
        <v>84</v>
      </c>
      <c r="L93" s="11">
        <v>91</v>
      </c>
      <c r="M93" s="11">
        <v>83</v>
      </c>
      <c r="N93" s="11">
        <v>77</v>
      </c>
      <c r="O93" s="11">
        <v>92</v>
      </c>
      <c r="P93" s="11">
        <v>80</v>
      </c>
      <c r="Q93" s="11">
        <v>101</v>
      </c>
      <c r="R93" s="11">
        <v>81</v>
      </c>
      <c r="S93" s="11">
        <v>85</v>
      </c>
      <c r="T93" s="11">
        <v>89</v>
      </c>
      <c r="U93" s="11">
        <v>88</v>
      </c>
      <c r="V93" s="11">
        <v>84</v>
      </c>
      <c r="W93" s="11">
        <v>88</v>
      </c>
      <c r="X93" s="11">
        <v>89</v>
      </c>
      <c r="Y93" s="11">
        <v>94</v>
      </c>
      <c r="Z93" s="11">
        <v>88</v>
      </c>
      <c r="AA93" s="11">
        <v>91</v>
      </c>
      <c r="AB93" s="11">
        <v>93</v>
      </c>
      <c r="AC93" s="11">
        <v>94</v>
      </c>
      <c r="AD93" s="11">
        <v>83</v>
      </c>
      <c r="AE93" s="11">
        <v>85</v>
      </c>
      <c r="AF93" s="11">
        <v>88</v>
      </c>
      <c r="AG93" s="11">
        <v>84</v>
      </c>
      <c r="AH93" s="11">
        <v>80</v>
      </c>
      <c r="AI93" s="11">
        <v>87</v>
      </c>
      <c r="AJ93" s="11">
        <v>83</v>
      </c>
      <c r="AK93" s="11">
        <v>85</v>
      </c>
      <c r="AL93" s="11">
        <v>79</v>
      </c>
      <c r="AM93" s="11">
        <v>90</v>
      </c>
      <c r="AN93" s="11">
        <v>80</v>
      </c>
      <c r="AO93" s="11">
        <v>83</v>
      </c>
      <c r="AP93" s="11">
        <v>80</v>
      </c>
      <c r="AQ93" s="11">
        <v>90</v>
      </c>
      <c r="AR93" s="11">
        <v>92</v>
      </c>
      <c r="AS93" s="11">
        <v>77</v>
      </c>
      <c r="AT93" s="11">
        <v>86</v>
      </c>
      <c r="AU93" s="11">
        <v>86</v>
      </c>
      <c r="AV93" s="11">
        <v>81</v>
      </c>
      <c r="AW93" s="11">
        <v>88</v>
      </c>
      <c r="AX93" s="11">
        <v>88</v>
      </c>
      <c r="AY93" s="11">
        <v>85</v>
      </c>
      <c r="AZ93" s="11">
        <v>82</v>
      </c>
      <c r="BA93" s="11">
        <v>82</v>
      </c>
      <c r="BB93" s="11">
        <v>86</v>
      </c>
      <c r="BC93" s="11">
        <v>87</v>
      </c>
      <c r="BD93" s="11">
        <v>92</v>
      </c>
      <c r="BE93" s="11">
        <v>78</v>
      </c>
      <c r="BF93" s="11">
        <v>90</v>
      </c>
      <c r="BG93" s="11">
        <v>88</v>
      </c>
      <c r="BH93" s="11">
        <v>89</v>
      </c>
      <c r="BI93" s="11">
        <v>82</v>
      </c>
      <c r="BJ93" s="11">
        <v>78</v>
      </c>
      <c r="BK93" s="11">
        <v>86</v>
      </c>
      <c r="BL93" s="11">
        <v>102</v>
      </c>
      <c r="BM93" s="11">
        <v>84</v>
      </c>
      <c r="BN93" s="11">
        <v>80</v>
      </c>
      <c r="BO93" s="11">
        <v>101</v>
      </c>
      <c r="BP93" s="11">
        <v>78</v>
      </c>
      <c r="BQ93" s="11">
        <v>89</v>
      </c>
      <c r="BR93" s="11">
        <v>87</v>
      </c>
      <c r="BS93" s="11">
        <v>75</v>
      </c>
      <c r="BT93" s="11">
        <v>76</v>
      </c>
      <c r="BU93" s="11">
        <v>86</v>
      </c>
      <c r="BV93" s="11">
        <v>84</v>
      </c>
      <c r="BW93" s="11">
        <v>76</v>
      </c>
      <c r="BX93" s="11">
        <v>84</v>
      </c>
      <c r="BY93" s="11">
        <v>95</v>
      </c>
      <c r="BZ93" s="11">
        <v>80</v>
      </c>
      <c r="CA93" s="11">
        <v>99</v>
      </c>
      <c r="CB93" s="11">
        <v>95</v>
      </c>
      <c r="CC93" s="11">
        <v>81</v>
      </c>
      <c r="CD93" s="11">
        <v>95</v>
      </c>
      <c r="CE93" s="11">
        <v>91</v>
      </c>
      <c r="CF93" s="11">
        <v>83</v>
      </c>
      <c r="CG93" s="11">
        <v>90</v>
      </c>
      <c r="CH93" s="11">
        <v>89</v>
      </c>
      <c r="CI93" s="11">
        <v>93</v>
      </c>
      <c r="CJ93" s="11">
        <v>91</v>
      </c>
      <c r="CK93" s="11">
        <v>85</v>
      </c>
      <c r="CL93" s="11">
        <v>88</v>
      </c>
      <c r="CM93" s="11">
        <v>86</v>
      </c>
      <c r="CN93" s="11">
        <v>86</v>
      </c>
      <c r="CO93" s="11">
        <v>86</v>
      </c>
      <c r="CP93" s="11">
        <v>80</v>
      </c>
      <c r="CQ93" s="11">
        <v>89</v>
      </c>
      <c r="CR93" s="11">
        <v>80</v>
      </c>
      <c r="CS93" s="11">
        <v>83</v>
      </c>
      <c r="CT93" s="11">
        <v>84</v>
      </c>
      <c r="CU93" s="11">
        <v>89</v>
      </c>
      <c r="CV93" s="11">
        <v>92</v>
      </c>
      <c r="CW93" s="11">
        <v>90</v>
      </c>
      <c r="CX93" s="11">
        <v>85</v>
      </c>
      <c r="CY93" s="11">
        <v>96</v>
      </c>
      <c r="CZ93" s="11">
        <v>89</v>
      </c>
      <c r="DA93" s="11">
        <v>83</v>
      </c>
    </row>
    <row r="94" spans="1:105" ht="12.75">
      <c r="A94" s="6">
        <v>0.093</v>
      </c>
      <c r="B94" s="7">
        <f t="shared" si="1"/>
        <v>96</v>
      </c>
      <c r="C94" s="8">
        <f>AVERAGE(F94:DA94)</f>
        <v>86.98</v>
      </c>
      <c r="D94" s="9">
        <f>SQRT(VARP(F94:DA94))*100/C94</f>
        <v>6.233777648895427</v>
      </c>
      <c r="E94" s="14">
        <f>C94/B94</f>
        <v>0.9060416666666667</v>
      </c>
      <c r="F94" s="11">
        <v>95</v>
      </c>
      <c r="G94" s="11">
        <v>90</v>
      </c>
      <c r="H94" s="11">
        <v>85</v>
      </c>
      <c r="I94" s="11">
        <v>92</v>
      </c>
      <c r="J94" s="11">
        <v>93</v>
      </c>
      <c r="K94" s="11">
        <v>85</v>
      </c>
      <c r="L94" s="11">
        <v>93</v>
      </c>
      <c r="M94" s="11">
        <v>83</v>
      </c>
      <c r="N94" s="11">
        <v>78</v>
      </c>
      <c r="O94" s="11">
        <v>92</v>
      </c>
      <c r="P94" s="11">
        <v>80</v>
      </c>
      <c r="Q94" s="11">
        <v>86</v>
      </c>
      <c r="R94" s="11">
        <v>81</v>
      </c>
      <c r="S94" s="11">
        <v>85</v>
      </c>
      <c r="T94" s="11">
        <v>89</v>
      </c>
      <c r="U94" s="11">
        <v>88</v>
      </c>
      <c r="V94" s="11">
        <v>84</v>
      </c>
      <c r="W94" s="11">
        <v>88</v>
      </c>
      <c r="X94" s="11">
        <v>91</v>
      </c>
      <c r="Y94" s="11">
        <v>95</v>
      </c>
      <c r="Z94" s="11">
        <v>88</v>
      </c>
      <c r="AA94" s="11">
        <v>93</v>
      </c>
      <c r="AB94" s="11">
        <v>93</v>
      </c>
      <c r="AC94" s="11">
        <v>94</v>
      </c>
      <c r="AD94" s="11">
        <v>83</v>
      </c>
      <c r="AE94" s="11">
        <v>85</v>
      </c>
      <c r="AF94" s="11">
        <v>88</v>
      </c>
      <c r="AG94" s="11">
        <v>84</v>
      </c>
      <c r="AH94" s="11">
        <v>81</v>
      </c>
      <c r="AI94" s="11">
        <v>88</v>
      </c>
      <c r="AJ94" s="11">
        <v>84</v>
      </c>
      <c r="AK94" s="11">
        <v>87</v>
      </c>
      <c r="AL94" s="11">
        <v>79</v>
      </c>
      <c r="AM94" s="11">
        <v>91</v>
      </c>
      <c r="AN94" s="11">
        <v>81</v>
      </c>
      <c r="AO94" s="11">
        <v>84</v>
      </c>
      <c r="AP94" s="11">
        <v>81</v>
      </c>
      <c r="AQ94" s="11">
        <v>91</v>
      </c>
      <c r="AR94" s="11">
        <v>93</v>
      </c>
      <c r="AS94" s="11">
        <v>78</v>
      </c>
      <c r="AT94" s="11">
        <v>87</v>
      </c>
      <c r="AU94" s="11">
        <v>86</v>
      </c>
      <c r="AV94" s="11">
        <v>82</v>
      </c>
      <c r="AW94" s="11">
        <v>88</v>
      </c>
      <c r="AX94" s="11">
        <v>88</v>
      </c>
      <c r="AY94" s="11">
        <v>86</v>
      </c>
      <c r="AZ94" s="11">
        <v>83</v>
      </c>
      <c r="BA94" s="11">
        <v>82</v>
      </c>
      <c r="BB94" s="11">
        <v>86</v>
      </c>
      <c r="BC94" s="11">
        <v>81</v>
      </c>
      <c r="BD94" s="11">
        <v>92</v>
      </c>
      <c r="BE94" s="11">
        <v>79</v>
      </c>
      <c r="BF94" s="11">
        <v>92</v>
      </c>
      <c r="BG94" s="11">
        <v>89</v>
      </c>
      <c r="BH94" s="11">
        <v>91</v>
      </c>
      <c r="BI94" s="11">
        <v>83</v>
      </c>
      <c r="BJ94" s="11">
        <v>79</v>
      </c>
      <c r="BK94" s="11">
        <v>88</v>
      </c>
      <c r="BL94" s="11">
        <v>102</v>
      </c>
      <c r="BM94" s="11">
        <v>85</v>
      </c>
      <c r="BN94" s="11">
        <v>81</v>
      </c>
      <c r="BO94" s="11">
        <v>102</v>
      </c>
      <c r="BP94" s="11">
        <v>78</v>
      </c>
      <c r="BQ94" s="11">
        <v>90</v>
      </c>
      <c r="BR94" s="11">
        <v>88</v>
      </c>
      <c r="BS94" s="11">
        <v>75</v>
      </c>
      <c r="BT94" s="11">
        <v>78</v>
      </c>
      <c r="BU94" s="11">
        <v>87</v>
      </c>
      <c r="BV94" s="11">
        <v>84</v>
      </c>
      <c r="BW94" s="11">
        <v>78</v>
      </c>
      <c r="BX94" s="11">
        <v>84</v>
      </c>
      <c r="BY94" s="11">
        <v>95</v>
      </c>
      <c r="BZ94" s="11">
        <v>83</v>
      </c>
      <c r="CA94" s="11">
        <v>82</v>
      </c>
      <c r="CB94" s="11">
        <v>96</v>
      </c>
      <c r="CC94" s="11">
        <v>83</v>
      </c>
      <c r="CD94" s="11">
        <v>96</v>
      </c>
      <c r="CE94" s="11">
        <v>91</v>
      </c>
      <c r="CF94" s="11">
        <v>85</v>
      </c>
      <c r="CG94" s="11">
        <v>91</v>
      </c>
      <c r="CH94" s="11">
        <v>89</v>
      </c>
      <c r="CI94" s="11">
        <v>93</v>
      </c>
      <c r="CJ94" s="11">
        <v>91</v>
      </c>
      <c r="CK94" s="11">
        <v>86</v>
      </c>
      <c r="CL94" s="11">
        <v>89</v>
      </c>
      <c r="CM94" s="11">
        <v>87</v>
      </c>
      <c r="CN94" s="11">
        <v>92</v>
      </c>
      <c r="CO94" s="11">
        <v>86</v>
      </c>
      <c r="CP94" s="11">
        <v>80</v>
      </c>
      <c r="CQ94" s="11">
        <v>91</v>
      </c>
      <c r="CR94" s="11">
        <v>81</v>
      </c>
      <c r="CS94" s="11">
        <v>83</v>
      </c>
      <c r="CT94" s="11">
        <v>84</v>
      </c>
      <c r="CU94" s="11">
        <v>89</v>
      </c>
      <c r="CV94" s="11">
        <v>92</v>
      </c>
      <c r="CW94" s="11">
        <v>92</v>
      </c>
      <c r="CX94" s="11">
        <v>85</v>
      </c>
      <c r="CY94" s="11">
        <v>98</v>
      </c>
      <c r="CZ94" s="11">
        <v>91</v>
      </c>
      <c r="DA94" s="11">
        <v>84</v>
      </c>
    </row>
    <row r="95" spans="1:105" ht="12.75">
      <c r="A95" s="6">
        <v>0.094</v>
      </c>
      <c r="B95" s="7">
        <f t="shared" si="1"/>
        <v>97</v>
      </c>
      <c r="C95" s="8">
        <f>AVERAGE(F95:DA95)</f>
        <v>87.72</v>
      </c>
      <c r="D95" s="9">
        <f>SQRT(VARP(F95:DA95))*100/C95</f>
        <v>6.345316631085701</v>
      </c>
      <c r="E95" s="14">
        <f>C95/B95</f>
        <v>0.9043298969072164</v>
      </c>
      <c r="F95" s="11">
        <v>96</v>
      </c>
      <c r="G95" s="11">
        <v>92</v>
      </c>
      <c r="H95" s="11">
        <v>87</v>
      </c>
      <c r="I95" s="11">
        <v>92</v>
      </c>
      <c r="J95" s="11">
        <v>94</v>
      </c>
      <c r="K95" s="11">
        <v>85</v>
      </c>
      <c r="L95" s="11">
        <v>94</v>
      </c>
      <c r="M95" s="11">
        <v>83</v>
      </c>
      <c r="N95" s="11">
        <v>80</v>
      </c>
      <c r="O95" s="11">
        <v>92</v>
      </c>
      <c r="P95" s="11">
        <v>82</v>
      </c>
      <c r="Q95" s="11">
        <v>87</v>
      </c>
      <c r="R95" s="11">
        <v>81</v>
      </c>
      <c r="S95" s="11">
        <v>86</v>
      </c>
      <c r="T95" s="11">
        <v>89</v>
      </c>
      <c r="U95" s="11">
        <v>90</v>
      </c>
      <c r="V95" s="11">
        <v>85</v>
      </c>
      <c r="W95" s="11">
        <v>88</v>
      </c>
      <c r="X95" s="11">
        <v>92</v>
      </c>
      <c r="Y95" s="11">
        <v>96</v>
      </c>
      <c r="Z95" s="11">
        <v>88</v>
      </c>
      <c r="AA95" s="11">
        <v>94</v>
      </c>
      <c r="AB95" s="11">
        <v>96</v>
      </c>
      <c r="AC95" s="11">
        <v>94</v>
      </c>
      <c r="AD95" s="11">
        <v>85</v>
      </c>
      <c r="AE95" s="11">
        <v>86</v>
      </c>
      <c r="AF95" s="11">
        <v>89</v>
      </c>
      <c r="AG95" s="11">
        <v>85</v>
      </c>
      <c r="AH95" s="11">
        <v>81</v>
      </c>
      <c r="AI95" s="11">
        <v>88</v>
      </c>
      <c r="AJ95" s="11">
        <v>84</v>
      </c>
      <c r="AK95" s="11">
        <v>87</v>
      </c>
      <c r="AL95" s="11">
        <v>80</v>
      </c>
      <c r="AM95" s="11">
        <v>91</v>
      </c>
      <c r="AN95" s="11">
        <v>81</v>
      </c>
      <c r="AO95" s="11">
        <v>84</v>
      </c>
      <c r="AP95" s="11">
        <v>82</v>
      </c>
      <c r="AQ95" s="11">
        <v>91</v>
      </c>
      <c r="AR95" s="11">
        <v>94</v>
      </c>
      <c r="AS95" s="11">
        <v>80</v>
      </c>
      <c r="AT95" s="11">
        <v>87</v>
      </c>
      <c r="AU95" s="11">
        <v>87</v>
      </c>
      <c r="AV95" s="11">
        <v>82</v>
      </c>
      <c r="AW95" s="11">
        <v>89</v>
      </c>
      <c r="AX95" s="11">
        <v>95</v>
      </c>
      <c r="AY95" s="11">
        <v>88</v>
      </c>
      <c r="AZ95" s="11">
        <v>80</v>
      </c>
      <c r="BA95" s="11">
        <v>82</v>
      </c>
      <c r="BB95" s="11">
        <v>87</v>
      </c>
      <c r="BC95" s="11">
        <v>81</v>
      </c>
      <c r="BD95" s="11">
        <v>93</v>
      </c>
      <c r="BE95" s="11">
        <v>79</v>
      </c>
      <c r="BF95" s="11">
        <v>91</v>
      </c>
      <c r="BG95" s="11">
        <v>89</v>
      </c>
      <c r="BH95" s="11">
        <v>93</v>
      </c>
      <c r="BI95" s="11">
        <v>83</v>
      </c>
      <c r="BJ95" s="11">
        <v>80</v>
      </c>
      <c r="BK95" s="11">
        <v>88</v>
      </c>
      <c r="BL95" s="11">
        <v>102</v>
      </c>
      <c r="BM95" s="11">
        <v>85</v>
      </c>
      <c r="BN95" s="11">
        <v>82</v>
      </c>
      <c r="BO95" s="11">
        <v>103</v>
      </c>
      <c r="BP95" s="11">
        <v>80</v>
      </c>
      <c r="BQ95" s="11">
        <v>90</v>
      </c>
      <c r="BR95" s="11">
        <v>88</v>
      </c>
      <c r="BS95" s="11">
        <v>75</v>
      </c>
      <c r="BT95" s="11">
        <v>79</v>
      </c>
      <c r="BU95" s="11">
        <v>88</v>
      </c>
      <c r="BV95" s="11">
        <v>85</v>
      </c>
      <c r="BW95" s="11">
        <v>79</v>
      </c>
      <c r="BX95" s="11">
        <v>84</v>
      </c>
      <c r="BY95" s="11">
        <v>95</v>
      </c>
      <c r="BZ95" s="11">
        <v>85</v>
      </c>
      <c r="CA95" s="11">
        <v>82</v>
      </c>
      <c r="CB95" s="11">
        <v>98</v>
      </c>
      <c r="CC95" s="11">
        <v>83</v>
      </c>
      <c r="CD95" s="11">
        <v>97</v>
      </c>
      <c r="CE95" s="11">
        <v>91</v>
      </c>
      <c r="CF95" s="11">
        <v>85</v>
      </c>
      <c r="CG95" s="11">
        <v>92</v>
      </c>
      <c r="CH95" s="11">
        <v>90</v>
      </c>
      <c r="CI95" s="11">
        <v>94</v>
      </c>
      <c r="CJ95" s="11">
        <v>91</v>
      </c>
      <c r="CK95" s="11">
        <v>87</v>
      </c>
      <c r="CL95" s="11">
        <v>92</v>
      </c>
      <c r="CM95" s="11">
        <v>88</v>
      </c>
      <c r="CN95" s="11">
        <v>94</v>
      </c>
      <c r="CO95" s="11">
        <v>86</v>
      </c>
      <c r="CP95" s="11">
        <v>80</v>
      </c>
      <c r="CQ95" s="11">
        <v>92</v>
      </c>
      <c r="CR95" s="11">
        <v>81</v>
      </c>
      <c r="CS95" s="11">
        <v>84</v>
      </c>
      <c r="CT95" s="11">
        <v>85</v>
      </c>
      <c r="CU95" s="11">
        <v>90</v>
      </c>
      <c r="CV95" s="11">
        <v>92</v>
      </c>
      <c r="CW95" s="11">
        <v>92</v>
      </c>
      <c r="CX95" s="11">
        <v>86</v>
      </c>
      <c r="CY95" s="11">
        <v>99</v>
      </c>
      <c r="CZ95" s="11">
        <v>91</v>
      </c>
      <c r="DA95" s="11">
        <v>85</v>
      </c>
    </row>
    <row r="96" spans="1:105" ht="12.75">
      <c r="A96" s="6">
        <v>0.095</v>
      </c>
      <c r="B96" s="7">
        <f t="shared" si="1"/>
        <v>98</v>
      </c>
      <c r="C96" s="8">
        <f>AVERAGE(F96:DA96)</f>
        <v>88.57</v>
      </c>
      <c r="D96" s="9">
        <f>SQRT(VARP(F96:DA96))*100/C96</f>
        <v>6.250199456132614</v>
      </c>
      <c r="E96" s="14">
        <f>C96/B96</f>
        <v>0.9037755102040815</v>
      </c>
      <c r="F96" s="11">
        <v>96</v>
      </c>
      <c r="G96" s="11">
        <v>93</v>
      </c>
      <c r="H96" s="11">
        <v>87</v>
      </c>
      <c r="I96" s="11">
        <v>93</v>
      </c>
      <c r="J96" s="11">
        <v>95</v>
      </c>
      <c r="K96" s="11">
        <v>86</v>
      </c>
      <c r="L96" s="11">
        <v>95</v>
      </c>
      <c r="M96" s="11">
        <v>86</v>
      </c>
      <c r="N96" s="11">
        <v>80</v>
      </c>
      <c r="O96" s="11">
        <v>92</v>
      </c>
      <c r="P96" s="11">
        <v>83</v>
      </c>
      <c r="Q96" s="11">
        <v>89</v>
      </c>
      <c r="R96" s="11">
        <v>81</v>
      </c>
      <c r="S96" s="11">
        <v>87</v>
      </c>
      <c r="T96" s="11">
        <v>89</v>
      </c>
      <c r="U96" s="11">
        <v>91</v>
      </c>
      <c r="V96" s="11">
        <v>86</v>
      </c>
      <c r="W96" s="11">
        <v>90</v>
      </c>
      <c r="X96" s="11">
        <v>92</v>
      </c>
      <c r="Y96" s="11">
        <v>96</v>
      </c>
      <c r="Z96" s="11">
        <v>90</v>
      </c>
      <c r="AA96" s="11">
        <v>96</v>
      </c>
      <c r="AB96" s="11">
        <v>96</v>
      </c>
      <c r="AC96" s="11">
        <v>94</v>
      </c>
      <c r="AD96" s="11">
        <v>87</v>
      </c>
      <c r="AE96" s="11">
        <v>87</v>
      </c>
      <c r="AF96" s="11">
        <v>89</v>
      </c>
      <c r="AG96" s="11">
        <v>87</v>
      </c>
      <c r="AH96" s="11">
        <v>81</v>
      </c>
      <c r="AI96" s="11">
        <v>88</v>
      </c>
      <c r="AJ96" s="11">
        <v>84</v>
      </c>
      <c r="AK96" s="11">
        <v>87</v>
      </c>
      <c r="AL96" s="11">
        <v>82</v>
      </c>
      <c r="AM96" s="11">
        <v>94</v>
      </c>
      <c r="AN96" s="11">
        <v>82</v>
      </c>
      <c r="AO96" s="11">
        <v>84</v>
      </c>
      <c r="AP96" s="11">
        <v>82</v>
      </c>
      <c r="AQ96" s="11">
        <v>92</v>
      </c>
      <c r="AR96" s="11">
        <v>94</v>
      </c>
      <c r="AS96" s="11">
        <v>83</v>
      </c>
      <c r="AT96" s="11">
        <v>88</v>
      </c>
      <c r="AU96" s="11">
        <v>88</v>
      </c>
      <c r="AV96" s="11">
        <v>83</v>
      </c>
      <c r="AW96" s="11">
        <v>89</v>
      </c>
      <c r="AX96" s="11">
        <v>96</v>
      </c>
      <c r="AY96" s="11">
        <v>90</v>
      </c>
      <c r="AZ96" s="11">
        <v>80</v>
      </c>
      <c r="BA96" s="11">
        <v>82</v>
      </c>
      <c r="BB96" s="11">
        <v>89</v>
      </c>
      <c r="BC96" s="11">
        <v>81</v>
      </c>
      <c r="BD96" s="11">
        <v>94</v>
      </c>
      <c r="BE96" s="11">
        <v>81</v>
      </c>
      <c r="BF96" s="11">
        <v>92</v>
      </c>
      <c r="BG96" s="11">
        <v>90</v>
      </c>
      <c r="BH96" s="11">
        <v>94</v>
      </c>
      <c r="BI96" s="11">
        <v>84</v>
      </c>
      <c r="BJ96" s="11">
        <v>81</v>
      </c>
      <c r="BK96" s="11">
        <v>89</v>
      </c>
      <c r="BL96" s="11">
        <v>103</v>
      </c>
      <c r="BM96" s="11">
        <v>85</v>
      </c>
      <c r="BN96" s="11">
        <v>83</v>
      </c>
      <c r="BO96" s="11">
        <v>103</v>
      </c>
      <c r="BP96" s="11">
        <v>80</v>
      </c>
      <c r="BQ96" s="11">
        <v>92</v>
      </c>
      <c r="BR96" s="11">
        <v>90</v>
      </c>
      <c r="BS96" s="11">
        <v>76</v>
      </c>
      <c r="BT96" s="11">
        <v>80</v>
      </c>
      <c r="BU96" s="11">
        <v>89</v>
      </c>
      <c r="BV96" s="11">
        <v>86</v>
      </c>
      <c r="BW96" s="11">
        <v>79</v>
      </c>
      <c r="BX96" s="11">
        <v>86</v>
      </c>
      <c r="BY96" s="11">
        <v>96</v>
      </c>
      <c r="BZ96" s="11">
        <v>85</v>
      </c>
      <c r="CA96" s="11">
        <v>82</v>
      </c>
      <c r="CB96" s="11">
        <v>98</v>
      </c>
      <c r="CC96" s="11">
        <v>85</v>
      </c>
      <c r="CD96" s="11">
        <v>97</v>
      </c>
      <c r="CE96" s="11">
        <v>92</v>
      </c>
      <c r="CF96" s="11">
        <v>87</v>
      </c>
      <c r="CG96" s="11">
        <v>93</v>
      </c>
      <c r="CH96" s="11">
        <v>90</v>
      </c>
      <c r="CI96" s="11">
        <v>94</v>
      </c>
      <c r="CJ96" s="11">
        <v>93</v>
      </c>
      <c r="CK96" s="11">
        <v>87</v>
      </c>
      <c r="CL96" s="11">
        <v>93</v>
      </c>
      <c r="CM96" s="11">
        <v>88</v>
      </c>
      <c r="CN96" s="11">
        <v>94</v>
      </c>
      <c r="CO96" s="11">
        <v>87</v>
      </c>
      <c r="CP96" s="11">
        <v>80</v>
      </c>
      <c r="CQ96" s="11">
        <v>93</v>
      </c>
      <c r="CR96" s="11">
        <v>83</v>
      </c>
      <c r="CS96" s="11">
        <v>85</v>
      </c>
      <c r="CT96" s="11">
        <v>85</v>
      </c>
      <c r="CU96" s="11">
        <v>91</v>
      </c>
      <c r="CV96" s="11">
        <v>92</v>
      </c>
      <c r="CW96" s="11">
        <v>93</v>
      </c>
      <c r="CX96" s="11">
        <v>87</v>
      </c>
      <c r="CY96" s="11">
        <v>100</v>
      </c>
      <c r="CZ96" s="11">
        <v>93</v>
      </c>
      <c r="DA96" s="11">
        <v>85</v>
      </c>
    </row>
    <row r="97" spans="1:105" ht="12.75">
      <c r="A97" s="6">
        <v>0.096</v>
      </c>
      <c r="B97" s="7">
        <f t="shared" si="1"/>
        <v>99</v>
      </c>
      <c r="C97" s="8">
        <f>AVERAGE(F97:DA97)</f>
        <v>89.93</v>
      </c>
      <c r="D97" s="9">
        <f>SQRT(VARP(F97:DA97))*100/C97</f>
        <v>6.2315415756546795</v>
      </c>
      <c r="E97" s="14">
        <f>C97/B97</f>
        <v>0.9083838383838384</v>
      </c>
      <c r="F97" s="11">
        <v>97</v>
      </c>
      <c r="G97" s="11">
        <v>95</v>
      </c>
      <c r="H97" s="11">
        <v>90</v>
      </c>
      <c r="I97" s="11">
        <v>94</v>
      </c>
      <c r="J97" s="11">
        <v>95</v>
      </c>
      <c r="K97" s="11">
        <v>87</v>
      </c>
      <c r="L97" s="11">
        <v>100</v>
      </c>
      <c r="M97" s="11">
        <v>88</v>
      </c>
      <c r="N97" s="11">
        <v>81</v>
      </c>
      <c r="O97" s="11">
        <v>92</v>
      </c>
      <c r="P97" s="11">
        <v>83</v>
      </c>
      <c r="Q97" s="11">
        <v>91</v>
      </c>
      <c r="R97" s="11">
        <v>82</v>
      </c>
      <c r="S97" s="11">
        <v>89</v>
      </c>
      <c r="T97" s="11">
        <v>88</v>
      </c>
      <c r="U97" s="11">
        <v>93</v>
      </c>
      <c r="V97" s="11">
        <v>86</v>
      </c>
      <c r="W97" s="11">
        <v>91</v>
      </c>
      <c r="X97" s="11">
        <v>95</v>
      </c>
      <c r="Y97" s="11">
        <v>98</v>
      </c>
      <c r="Z97" s="11">
        <v>92</v>
      </c>
      <c r="AA97" s="11">
        <v>96</v>
      </c>
      <c r="AB97" s="11">
        <v>98</v>
      </c>
      <c r="AC97" s="11">
        <v>94</v>
      </c>
      <c r="AD97" s="11">
        <v>101</v>
      </c>
      <c r="AE97" s="11">
        <v>88</v>
      </c>
      <c r="AF97" s="11">
        <v>91</v>
      </c>
      <c r="AG97" s="11">
        <v>87</v>
      </c>
      <c r="AH97" s="11">
        <v>82</v>
      </c>
      <c r="AI97" s="11">
        <v>89</v>
      </c>
      <c r="AJ97" s="11">
        <v>85</v>
      </c>
      <c r="AK97" s="11">
        <v>87</v>
      </c>
      <c r="AL97" s="11">
        <v>82</v>
      </c>
      <c r="AM97" s="11">
        <v>96</v>
      </c>
      <c r="AN97" s="11">
        <v>82</v>
      </c>
      <c r="AO97" s="11">
        <v>87</v>
      </c>
      <c r="AP97" s="11">
        <v>83</v>
      </c>
      <c r="AQ97" s="11">
        <v>92</v>
      </c>
      <c r="AR97" s="11">
        <v>95</v>
      </c>
      <c r="AS97" s="11">
        <v>90</v>
      </c>
      <c r="AT97" s="11">
        <v>89</v>
      </c>
      <c r="AU97" s="11">
        <v>89</v>
      </c>
      <c r="AV97" s="11">
        <v>85</v>
      </c>
      <c r="AW97" s="11">
        <v>89</v>
      </c>
      <c r="AX97" s="11">
        <v>96</v>
      </c>
      <c r="AY97" s="11">
        <v>90</v>
      </c>
      <c r="AZ97" s="11">
        <v>82</v>
      </c>
      <c r="BA97" s="11">
        <v>82</v>
      </c>
      <c r="BB97" s="11">
        <v>91</v>
      </c>
      <c r="BC97" s="11">
        <v>81</v>
      </c>
      <c r="BD97" s="11">
        <v>95</v>
      </c>
      <c r="BE97" s="11">
        <v>81</v>
      </c>
      <c r="BF97" s="11">
        <v>92</v>
      </c>
      <c r="BG97" s="11">
        <v>91</v>
      </c>
      <c r="BH97" s="11">
        <v>95</v>
      </c>
      <c r="BI97" s="11">
        <v>84</v>
      </c>
      <c r="BJ97" s="11">
        <v>84</v>
      </c>
      <c r="BK97" s="11">
        <v>89</v>
      </c>
      <c r="BL97" s="11">
        <v>103</v>
      </c>
      <c r="BM97" s="11">
        <v>87</v>
      </c>
      <c r="BN97" s="11">
        <v>84</v>
      </c>
      <c r="BO97" s="11">
        <v>104</v>
      </c>
      <c r="BP97" s="11">
        <v>95</v>
      </c>
      <c r="BQ97" s="11">
        <v>93</v>
      </c>
      <c r="BR97" s="11">
        <v>91</v>
      </c>
      <c r="BS97" s="11">
        <v>77</v>
      </c>
      <c r="BT97" s="11">
        <v>83</v>
      </c>
      <c r="BU97" s="11">
        <v>90</v>
      </c>
      <c r="BV97" s="11">
        <v>86</v>
      </c>
      <c r="BW97" s="11">
        <v>80</v>
      </c>
      <c r="BX97" s="11">
        <v>87</v>
      </c>
      <c r="BY97" s="11">
        <v>96</v>
      </c>
      <c r="BZ97" s="11">
        <v>86</v>
      </c>
      <c r="CA97" s="11">
        <v>83</v>
      </c>
      <c r="CB97" s="11">
        <v>98</v>
      </c>
      <c r="CC97" s="11">
        <v>86</v>
      </c>
      <c r="CD97" s="11">
        <v>99</v>
      </c>
      <c r="CE97" s="11">
        <v>93</v>
      </c>
      <c r="CF97" s="11">
        <v>90</v>
      </c>
      <c r="CG97" s="11">
        <v>93</v>
      </c>
      <c r="CH97" s="11">
        <v>90</v>
      </c>
      <c r="CI97" s="11">
        <v>94</v>
      </c>
      <c r="CJ97" s="11">
        <v>95</v>
      </c>
      <c r="CK97" s="11">
        <v>88</v>
      </c>
      <c r="CL97" s="11">
        <v>94</v>
      </c>
      <c r="CM97" s="11">
        <v>89</v>
      </c>
      <c r="CN97" s="11">
        <v>95</v>
      </c>
      <c r="CO97" s="11">
        <v>87</v>
      </c>
      <c r="CP97" s="11">
        <v>80</v>
      </c>
      <c r="CQ97" s="11">
        <v>93</v>
      </c>
      <c r="CR97" s="11">
        <v>85</v>
      </c>
      <c r="CS97" s="11">
        <v>87</v>
      </c>
      <c r="CT97" s="11">
        <v>87</v>
      </c>
      <c r="CU97" s="11">
        <v>92</v>
      </c>
      <c r="CV97" s="11">
        <v>92</v>
      </c>
      <c r="CW97" s="11">
        <v>94</v>
      </c>
      <c r="CX97" s="11">
        <v>88</v>
      </c>
      <c r="CY97" s="11">
        <v>102</v>
      </c>
      <c r="CZ97" s="11">
        <v>93</v>
      </c>
      <c r="DA97" s="11">
        <v>87</v>
      </c>
    </row>
    <row r="98" spans="1:105" ht="12.75">
      <c r="A98" s="6">
        <v>0.097</v>
      </c>
      <c r="B98" s="7">
        <f t="shared" si="1"/>
        <v>100</v>
      </c>
      <c r="C98" s="8">
        <f>AVERAGE(F98:DA98)</f>
        <v>91.2</v>
      </c>
      <c r="D98" s="9">
        <f>SQRT(VARP(F98:DA98))*100/C98</f>
        <v>6.285487126301102</v>
      </c>
      <c r="E98" s="14">
        <f>C98/B98</f>
        <v>0.912</v>
      </c>
      <c r="F98" s="11">
        <v>97</v>
      </c>
      <c r="G98" s="11">
        <v>97</v>
      </c>
      <c r="H98" s="11">
        <v>90</v>
      </c>
      <c r="I98" s="11">
        <v>95</v>
      </c>
      <c r="J98" s="11">
        <v>98</v>
      </c>
      <c r="K98" s="11">
        <v>88</v>
      </c>
      <c r="L98" s="11">
        <v>101</v>
      </c>
      <c r="M98" s="11">
        <v>89</v>
      </c>
      <c r="N98" s="11">
        <v>83</v>
      </c>
      <c r="O98" s="11">
        <v>94</v>
      </c>
      <c r="P98" s="11">
        <v>84</v>
      </c>
      <c r="Q98" s="11">
        <v>91</v>
      </c>
      <c r="R98" s="11">
        <v>82</v>
      </c>
      <c r="S98" s="11">
        <v>89</v>
      </c>
      <c r="T98" s="11">
        <v>90</v>
      </c>
      <c r="U98" s="11">
        <v>94</v>
      </c>
      <c r="V98" s="11">
        <v>87</v>
      </c>
      <c r="W98" s="11">
        <v>93</v>
      </c>
      <c r="X98" s="11">
        <v>97</v>
      </c>
      <c r="Y98" s="11">
        <v>99</v>
      </c>
      <c r="Z98" s="11">
        <v>92</v>
      </c>
      <c r="AA98" s="11">
        <v>97</v>
      </c>
      <c r="AB98" s="11">
        <v>99</v>
      </c>
      <c r="AC98" s="11">
        <v>94</v>
      </c>
      <c r="AD98" s="11">
        <v>104</v>
      </c>
      <c r="AE98" s="11">
        <v>90</v>
      </c>
      <c r="AF98" s="11">
        <v>92</v>
      </c>
      <c r="AG98" s="11">
        <v>87</v>
      </c>
      <c r="AH98" s="11">
        <v>91</v>
      </c>
      <c r="AI98" s="11">
        <v>90</v>
      </c>
      <c r="AJ98" s="11">
        <v>85</v>
      </c>
      <c r="AK98" s="11">
        <v>89</v>
      </c>
      <c r="AL98" s="11">
        <v>84</v>
      </c>
      <c r="AM98" s="11">
        <v>97</v>
      </c>
      <c r="AN98" s="11">
        <v>84</v>
      </c>
      <c r="AO98" s="11">
        <v>88</v>
      </c>
      <c r="AP98" s="11">
        <v>85</v>
      </c>
      <c r="AQ98" s="11">
        <v>92</v>
      </c>
      <c r="AR98" s="11">
        <v>95</v>
      </c>
      <c r="AS98" s="11">
        <v>91</v>
      </c>
      <c r="AT98" s="11">
        <v>89</v>
      </c>
      <c r="AU98" s="11">
        <v>90</v>
      </c>
      <c r="AV98" s="11">
        <v>86</v>
      </c>
      <c r="AW98" s="11">
        <v>91</v>
      </c>
      <c r="AX98" s="11">
        <v>97</v>
      </c>
      <c r="AY98" s="11">
        <v>91</v>
      </c>
      <c r="AZ98" s="11">
        <v>82</v>
      </c>
      <c r="BA98" s="11">
        <v>84</v>
      </c>
      <c r="BB98" s="11">
        <v>93</v>
      </c>
      <c r="BC98" s="11">
        <v>83</v>
      </c>
      <c r="BD98" s="11">
        <v>96</v>
      </c>
      <c r="BE98" s="11">
        <v>82</v>
      </c>
      <c r="BF98" s="11">
        <v>94</v>
      </c>
      <c r="BG98" s="11">
        <v>91</v>
      </c>
      <c r="BH98" s="11">
        <v>97</v>
      </c>
      <c r="BI98" s="11">
        <v>84</v>
      </c>
      <c r="BJ98" s="11">
        <v>85</v>
      </c>
      <c r="BK98" s="11">
        <v>92</v>
      </c>
      <c r="BL98" s="11">
        <v>107</v>
      </c>
      <c r="BM98" s="11">
        <v>97</v>
      </c>
      <c r="BN98" s="11">
        <v>84</v>
      </c>
      <c r="BO98" s="11">
        <v>104</v>
      </c>
      <c r="BP98" s="11">
        <v>95</v>
      </c>
      <c r="BQ98" s="11">
        <v>95</v>
      </c>
      <c r="BR98" s="11">
        <v>94</v>
      </c>
      <c r="BS98" s="11">
        <v>77</v>
      </c>
      <c r="BT98" s="11">
        <v>83</v>
      </c>
      <c r="BU98" s="11">
        <v>90</v>
      </c>
      <c r="BV98" s="11">
        <v>95</v>
      </c>
      <c r="BW98" s="11">
        <v>80</v>
      </c>
      <c r="BX98" s="11">
        <v>88</v>
      </c>
      <c r="BY98" s="11">
        <v>94</v>
      </c>
      <c r="BZ98" s="11">
        <v>87</v>
      </c>
      <c r="CA98" s="11">
        <v>83</v>
      </c>
      <c r="CB98" s="11">
        <v>99</v>
      </c>
      <c r="CC98" s="11">
        <v>86</v>
      </c>
      <c r="CD98" s="11">
        <v>99</v>
      </c>
      <c r="CE98" s="11">
        <v>96</v>
      </c>
      <c r="CF98" s="11">
        <v>90</v>
      </c>
      <c r="CG98" s="11">
        <v>91</v>
      </c>
      <c r="CH98" s="11">
        <v>91</v>
      </c>
      <c r="CI98" s="11">
        <v>94</v>
      </c>
      <c r="CJ98" s="11">
        <v>97</v>
      </c>
      <c r="CK98" s="11">
        <v>88</v>
      </c>
      <c r="CL98" s="11">
        <v>94</v>
      </c>
      <c r="CM98" s="11">
        <v>90</v>
      </c>
      <c r="CN98" s="11">
        <v>96</v>
      </c>
      <c r="CO98" s="11">
        <v>97</v>
      </c>
      <c r="CP98" s="11">
        <v>80</v>
      </c>
      <c r="CQ98" s="11">
        <v>93</v>
      </c>
      <c r="CR98" s="11">
        <v>88</v>
      </c>
      <c r="CS98" s="11">
        <v>88</v>
      </c>
      <c r="CT98" s="11">
        <v>88</v>
      </c>
      <c r="CU98" s="11">
        <v>93</v>
      </c>
      <c r="CV98" s="11">
        <v>92</v>
      </c>
      <c r="CW98" s="11">
        <v>94</v>
      </c>
      <c r="CX98" s="11">
        <v>89</v>
      </c>
      <c r="CY98" s="11">
        <v>102</v>
      </c>
      <c r="CZ98" s="11">
        <v>94</v>
      </c>
      <c r="DA98" s="11">
        <v>87</v>
      </c>
    </row>
    <row r="99" spans="1:105" ht="12.75">
      <c r="A99" s="6">
        <v>0.098</v>
      </c>
      <c r="B99" s="7">
        <f t="shared" si="1"/>
        <v>101</v>
      </c>
      <c r="C99" s="8">
        <f>AVERAGE(F99:DA99)</f>
        <v>92.46</v>
      </c>
      <c r="D99" s="9">
        <f>SQRT(VARP(F99:DA99))*100/C99</f>
        <v>6.183622129545063</v>
      </c>
      <c r="E99" s="14">
        <f>C99/B99</f>
        <v>0.9154455445544554</v>
      </c>
      <c r="F99" s="11">
        <v>98</v>
      </c>
      <c r="G99" s="11">
        <v>98</v>
      </c>
      <c r="H99" s="11">
        <v>92</v>
      </c>
      <c r="I99" s="11">
        <v>96</v>
      </c>
      <c r="J99" s="11">
        <v>98</v>
      </c>
      <c r="K99" s="11">
        <v>90</v>
      </c>
      <c r="L99" s="11">
        <v>102</v>
      </c>
      <c r="M99" s="11">
        <v>91</v>
      </c>
      <c r="N99" s="11">
        <v>83</v>
      </c>
      <c r="O99" s="11">
        <v>96</v>
      </c>
      <c r="P99" s="11">
        <v>97</v>
      </c>
      <c r="Q99" s="11">
        <v>92</v>
      </c>
      <c r="R99" s="11">
        <v>82</v>
      </c>
      <c r="S99" s="11">
        <v>89</v>
      </c>
      <c r="T99" s="11">
        <v>91</v>
      </c>
      <c r="U99" s="11">
        <v>94</v>
      </c>
      <c r="V99" s="11">
        <v>87</v>
      </c>
      <c r="W99" s="11">
        <v>95</v>
      </c>
      <c r="X99" s="11">
        <v>97</v>
      </c>
      <c r="Y99" s="11">
        <v>100</v>
      </c>
      <c r="Z99" s="11">
        <v>93</v>
      </c>
      <c r="AA99" s="11">
        <v>98</v>
      </c>
      <c r="AB99" s="11">
        <v>100</v>
      </c>
      <c r="AC99" s="11">
        <v>95</v>
      </c>
      <c r="AD99" s="11">
        <v>104</v>
      </c>
      <c r="AE99" s="11">
        <v>91</v>
      </c>
      <c r="AF99" s="11">
        <v>93</v>
      </c>
      <c r="AG99" s="11">
        <v>89</v>
      </c>
      <c r="AH99" s="11">
        <v>92</v>
      </c>
      <c r="AI99" s="11">
        <v>91</v>
      </c>
      <c r="AJ99" s="11">
        <v>85</v>
      </c>
      <c r="AK99" s="11">
        <v>91</v>
      </c>
      <c r="AL99" s="11">
        <v>85</v>
      </c>
      <c r="AM99" s="11">
        <v>98</v>
      </c>
      <c r="AN99" s="11">
        <v>97</v>
      </c>
      <c r="AO99" s="11">
        <v>88</v>
      </c>
      <c r="AP99" s="11">
        <v>102</v>
      </c>
      <c r="AQ99" s="11">
        <v>92</v>
      </c>
      <c r="AR99" s="11">
        <v>95</v>
      </c>
      <c r="AS99" s="11">
        <v>92</v>
      </c>
      <c r="AT99" s="11">
        <v>89</v>
      </c>
      <c r="AU99" s="11">
        <v>92</v>
      </c>
      <c r="AV99" s="11">
        <v>86</v>
      </c>
      <c r="AW99" s="11">
        <v>91</v>
      </c>
      <c r="AX99" s="11">
        <v>98</v>
      </c>
      <c r="AY99" s="11">
        <v>94</v>
      </c>
      <c r="AZ99" s="11">
        <v>84</v>
      </c>
      <c r="BA99" s="11">
        <v>84</v>
      </c>
      <c r="BB99" s="11">
        <v>94</v>
      </c>
      <c r="BC99" s="11">
        <v>83</v>
      </c>
      <c r="BD99" s="11">
        <v>96</v>
      </c>
      <c r="BE99" s="11">
        <v>85</v>
      </c>
      <c r="BF99" s="11">
        <v>96</v>
      </c>
      <c r="BG99" s="11">
        <v>93</v>
      </c>
      <c r="BH99" s="11">
        <v>97</v>
      </c>
      <c r="BI99" s="11">
        <v>84</v>
      </c>
      <c r="BJ99" s="11">
        <v>86</v>
      </c>
      <c r="BK99" s="11">
        <v>94</v>
      </c>
      <c r="BL99" s="11">
        <v>108</v>
      </c>
      <c r="BM99" s="11">
        <v>99</v>
      </c>
      <c r="BN99" s="11">
        <v>86</v>
      </c>
      <c r="BO99" s="11">
        <v>104</v>
      </c>
      <c r="BP99" s="11">
        <v>95</v>
      </c>
      <c r="BQ99" s="11">
        <v>95</v>
      </c>
      <c r="BR99" s="11">
        <v>94</v>
      </c>
      <c r="BS99" s="11">
        <v>78</v>
      </c>
      <c r="BT99" s="11">
        <v>83</v>
      </c>
      <c r="BU99" s="11">
        <v>90</v>
      </c>
      <c r="BV99" s="11">
        <v>96</v>
      </c>
      <c r="BW99" s="11">
        <v>80</v>
      </c>
      <c r="BX99" s="11">
        <v>90</v>
      </c>
      <c r="BY99" s="11">
        <v>95</v>
      </c>
      <c r="BZ99" s="11">
        <v>88</v>
      </c>
      <c r="CA99" s="11">
        <v>85</v>
      </c>
      <c r="CB99" s="11">
        <v>99</v>
      </c>
      <c r="CC99" s="11">
        <v>87</v>
      </c>
      <c r="CD99" s="11">
        <v>101</v>
      </c>
      <c r="CE99" s="11">
        <v>97</v>
      </c>
      <c r="CF99" s="11">
        <v>90</v>
      </c>
      <c r="CG99" s="11">
        <v>92</v>
      </c>
      <c r="CH99" s="11">
        <v>93</v>
      </c>
      <c r="CI99" s="11">
        <v>94</v>
      </c>
      <c r="CJ99" s="11">
        <v>97</v>
      </c>
      <c r="CK99" s="11">
        <v>90</v>
      </c>
      <c r="CL99" s="11">
        <v>94</v>
      </c>
      <c r="CM99" s="11">
        <v>90</v>
      </c>
      <c r="CN99" s="11">
        <v>98</v>
      </c>
      <c r="CO99" s="11">
        <v>99</v>
      </c>
      <c r="CP99" s="11">
        <v>81</v>
      </c>
      <c r="CQ99" s="11">
        <v>93</v>
      </c>
      <c r="CR99" s="11">
        <v>89</v>
      </c>
      <c r="CS99" s="11">
        <v>90</v>
      </c>
      <c r="CT99" s="11">
        <v>90</v>
      </c>
      <c r="CU99" s="11">
        <v>95</v>
      </c>
      <c r="CV99" s="11">
        <v>89</v>
      </c>
      <c r="CW99" s="11">
        <v>95</v>
      </c>
      <c r="CX99" s="11">
        <v>89</v>
      </c>
      <c r="CY99" s="11">
        <v>102</v>
      </c>
      <c r="CZ99" s="11">
        <v>94</v>
      </c>
      <c r="DA99" s="11">
        <v>87</v>
      </c>
    </row>
    <row r="100" spans="1:105" ht="12.75">
      <c r="A100" s="6">
        <v>0.099</v>
      </c>
      <c r="B100" s="7">
        <f t="shared" si="1"/>
        <v>102</v>
      </c>
      <c r="C100" s="8">
        <f>AVERAGE(F100:DA100)</f>
        <v>93.68</v>
      </c>
      <c r="D100" s="9">
        <f>SQRT(VARP(F100:DA100))*100/C100</f>
        <v>5.626009715456297</v>
      </c>
      <c r="E100" s="14">
        <f>C100/B100</f>
        <v>0.9184313725490196</v>
      </c>
      <c r="F100" s="11">
        <v>100</v>
      </c>
      <c r="G100" s="11">
        <v>93</v>
      </c>
      <c r="H100" s="11">
        <v>93</v>
      </c>
      <c r="I100" s="11">
        <v>97</v>
      </c>
      <c r="J100" s="11">
        <v>99</v>
      </c>
      <c r="K100" s="11">
        <v>93</v>
      </c>
      <c r="L100" s="11">
        <v>102</v>
      </c>
      <c r="M100" s="11">
        <v>92</v>
      </c>
      <c r="N100" s="11">
        <v>85</v>
      </c>
      <c r="O100" s="11">
        <v>97</v>
      </c>
      <c r="P100" s="11">
        <v>97</v>
      </c>
      <c r="Q100" s="11">
        <v>93</v>
      </c>
      <c r="R100" s="11">
        <v>83</v>
      </c>
      <c r="S100" s="11">
        <v>91</v>
      </c>
      <c r="T100" s="11">
        <v>92</v>
      </c>
      <c r="U100" s="11">
        <v>94</v>
      </c>
      <c r="V100" s="11">
        <v>89</v>
      </c>
      <c r="W100" s="11">
        <v>95</v>
      </c>
      <c r="X100" s="11">
        <v>97</v>
      </c>
      <c r="Y100" s="11">
        <v>100</v>
      </c>
      <c r="Z100" s="11">
        <v>97</v>
      </c>
      <c r="AA100" s="11">
        <v>88</v>
      </c>
      <c r="AB100" s="11">
        <v>100</v>
      </c>
      <c r="AC100" s="11">
        <v>97</v>
      </c>
      <c r="AD100" s="11">
        <v>104</v>
      </c>
      <c r="AE100" s="11">
        <v>93</v>
      </c>
      <c r="AF100" s="11">
        <v>94</v>
      </c>
      <c r="AG100" s="11">
        <v>89</v>
      </c>
      <c r="AH100" s="11">
        <v>92</v>
      </c>
      <c r="AI100" s="11">
        <v>92</v>
      </c>
      <c r="AJ100" s="11">
        <v>94</v>
      </c>
      <c r="AK100" s="11">
        <v>91</v>
      </c>
      <c r="AL100" s="11">
        <v>85</v>
      </c>
      <c r="AM100" s="11">
        <v>98</v>
      </c>
      <c r="AN100" s="11">
        <v>97</v>
      </c>
      <c r="AO100" s="11">
        <v>89</v>
      </c>
      <c r="AP100" s="11">
        <v>102</v>
      </c>
      <c r="AQ100" s="11">
        <v>93</v>
      </c>
      <c r="AR100" s="11">
        <v>95</v>
      </c>
      <c r="AS100" s="11">
        <v>93</v>
      </c>
      <c r="AT100" s="11">
        <v>90</v>
      </c>
      <c r="AU100" s="11">
        <v>92</v>
      </c>
      <c r="AV100" s="11">
        <v>86</v>
      </c>
      <c r="AW100" s="11">
        <v>93</v>
      </c>
      <c r="AX100" s="11">
        <v>98</v>
      </c>
      <c r="AY100" s="11">
        <v>95</v>
      </c>
      <c r="AZ100" s="11">
        <v>86</v>
      </c>
      <c r="BA100" s="11">
        <v>88</v>
      </c>
      <c r="BB100" s="11">
        <v>96</v>
      </c>
      <c r="BC100" s="11">
        <v>83</v>
      </c>
      <c r="BD100" s="11">
        <v>87</v>
      </c>
      <c r="BE100" s="11">
        <v>89</v>
      </c>
      <c r="BF100" s="11">
        <v>96</v>
      </c>
      <c r="BG100" s="11">
        <v>93</v>
      </c>
      <c r="BH100" s="11">
        <v>98</v>
      </c>
      <c r="BI100" s="11">
        <v>86</v>
      </c>
      <c r="BJ100" s="11">
        <v>87</v>
      </c>
      <c r="BK100" s="11">
        <v>95</v>
      </c>
      <c r="BL100" s="11">
        <v>108</v>
      </c>
      <c r="BM100" s="11">
        <v>99</v>
      </c>
      <c r="BN100" s="11">
        <v>86</v>
      </c>
      <c r="BO100" s="11">
        <v>104</v>
      </c>
      <c r="BP100" s="11">
        <v>97</v>
      </c>
      <c r="BQ100" s="11">
        <v>95</v>
      </c>
      <c r="BR100" s="11">
        <v>95</v>
      </c>
      <c r="BS100" s="11">
        <v>81</v>
      </c>
      <c r="BT100" s="11">
        <v>102</v>
      </c>
      <c r="BU100" s="11">
        <v>90</v>
      </c>
      <c r="BV100" s="11">
        <v>97</v>
      </c>
      <c r="BW100" s="11">
        <v>82</v>
      </c>
      <c r="BX100" s="11">
        <v>90</v>
      </c>
      <c r="BY100" s="11">
        <v>95</v>
      </c>
      <c r="BZ100" s="11">
        <v>98</v>
      </c>
      <c r="CA100" s="11">
        <v>85</v>
      </c>
      <c r="CB100" s="11">
        <v>99</v>
      </c>
      <c r="CC100" s="11">
        <v>88</v>
      </c>
      <c r="CD100" s="11">
        <v>102</v>
      </c>
      <c r="CE100" s="11">
        <v>99</v>
      </c>
      <c r="CF100" s="11">
        <v>91</v>
      </c>
      <c r="CG100" s="11">
        <v>93</v>
      </c>
      <c r="CH100" s="11">
        <v>94</v>
      </c>
      <c r="CI100" s="11">
        <v>95</v>
      </c>
      <c r="CJ100" s="11">
        <v>99</v>
      </c>
      <c r="CK100" s="11">
        <v>91</v>
      </c>
      <c r="CL100" s="11">
        <v>95</v>
      </c>
      <c r="CM100" s="11">
        <v>91</v>
      </c>
      <c r="CN100" s="11">
        <v>100</v>
      </c>
      <c r="CO100" s="11">
        <v>100</v>
      </c>
      <c r="CP100" s="11">
        <v>94</v>
      </c>
      <c r="CQ100" s="11">
        <v>94</v>
      </c>
      <c r="CR100" s="11">
        <v>89</v>
      </c>
      <c r="CS100" s="11">
        <v>91</v>
      </c>
      <c r="CT100" s="11">
        <v>97</v>
      </c>
      <c r="CU100" s="11">
        <v>96</v>
      </c>
      <c r="CV100" s="11">
        <v>91</v>
      </c>
      <c r="CW100" s="11">
        <v>96</v>
      </c>
      <c r="CX100" s="11">
        <v>91</v>
      </c>
      <c r="CY100" s="11">
        <v>103</v>
      </c>
      <c r="CZ100" s="11">
        <v>94</v>
      </c>
      <c r="DA100" s="11">
        <v>88</v>
      </c>
    </row>
    <row r="101" spans="1:105" ht="12.75">
      <c r="A101" s="6">
        <v>0.1</v>
      </c>
      <c r="B101" s="7">
        <f t="shared" si="1"/>
        <v>103</v>
      </c>
      <c r="C101" s="8">
        <f>AVERAGE(F101:DA101)</f>
        <v>94.6</v>
      </c>
      <c r="D101" s="9">
        <f>SQRT(VARP(F101:DA101))*100/C101</f>
        <v>5.603534156743583</v>
      </c>
      <c r="E101" s="14">
        <f>C101/B101</f>
        <v>0.9184466019417475</v>
      </c>
      <c r="F101" s="11">
        <v>100</v>
      </c>
      <c r="G101" s="11">
        <v>93</v>
      </c>
      <c r="H101" s="11">
        <v>94</v>
      </c>
      <c r="I101" s="11">
        <v>98</v>
      </c>
      <c r="J101" s="11">
        <v>101</v>
      </c>
      <c r="K101" s="11">
        <v>94</v>
      </c>
      <c r="L101" s="11">
        <v>102</v>
      </c>
      <c r="M101" s="11">
        <v>95</v>
      </c>
      <c r="N101" s="11">
        <v>88</v>
      </c>
      <c r="O101" s="11">
        <v>99</v>
      </c>
      <c r="P101" s="11">
        <v>98</v>
      </c>
      <c r="Q101" s="11">
        <v>93</v>
      </c>
      <c r="R101" s="11">
        <v>84</v>
      </c>
      <c r="S101" s="11">
        <v>92</v>
      </c>
      <c r="T101" s="11">
        <v>93</v>
      </c>
      <c r="U101" s="11">
        <v>95</v>
      </c>
      <c r="V101" s="11">
        <v>91</v>
      </c>
      <c r="W101" s="11">
        <v>96</v>
      </c>
      <c r="X101" s="11">
        <v>105</v>
      </c>
      <c r="Y101" s="11">
        <v>100</v>
      </c>
      <c r="Z101" s="11">
        <v>97</v>
      </c>
      <c r="AA101" s="11">
        <v>90</v>
      </c>
      <c r="AB101" s="11">
        <v>100</v>
      </c>
      <c r="AC101" s="11">
        <v>98</v>
      </c>
      <c r="AD101" s="11">
        <v>104</v>
      </c>
      <c r="AE101" s="11">
        <v>93</v>
      </c>
      <c r="AF101" s="11">
        <v>96</v>
      </c>
      <c r="AG101" s="11">
        <v>89</v>
      </c>
      <c r="AH101" s="11">
        <v>93</v>
      </c>
      <c r="AI101" s="11">
        <v>93</v>
      </c>
      <c r="AJ101" s="11">
        <v>95</v>
      </c>
      <c r="AK101" s="11">
        <v>92</v>
      </c>
      <c r="AL101" s="11">
        <v>86</v>
      </c>
      <c r="AM101" s="11">
        <v>98</v>
      </c>
      <c r="AN101" s="11">
        <v>97</v>
      </c>
      <c r="AO101" s="11">
        <v>89</v>
      </c>
      <c r="AP101" s="11">
        <v>103</v>
      </c>
      <c r="AQ101" s="11">
        <v>93</v>
      </c>
      <c r="AR101" s="11">
        <v>96</v>
      </c>
      <c r="AS101" s="11">
        <v>94</v>
      </c>
      <c r="AT101" s="11">
        <v>91</v>
      </c>
      <c r="AU101" s="11">
        <v>92</v>
      </c>
      <c r="AV101" s="11">
        <v>87</v>
      </c>
      <c r="AW101" s="11">
        <v>94</v>
      </c>
      <c r="AX101" s="11">
        <v>98</v>
      </c>
      <c r="AY101" s="11">
        <v>96</v>
      </c>
      <c r="AZ101" s="11">
        <v>87</v>
      </c>
      <c r="BA101" s="11">
        <v>88</v>
      </c>
      <c r="BB101" s="11">
        <v>98</v>
      </c>
      <c r="BC101" s="11">
        <v>83</v>
      </c>
      <c r="BD101" s="11">
        <v>87</v>
      </c>
      <c r="BE101" s="11">
        <v>91</v>
      </c>
      <c r="BF101" s="11">
        <v>97</v>
      </c>
      <c r="BG101" s="11">
        <v>95</v>
      </c>
      <c r="BH101" s="11">
        <v>98</v>
      </c>
      <c r="BI101" s="11">
        <v>86</v>
      </c>
      <c r="BJ101" s="11">
        <v>89</v>
      </c>
      <c r="BK101" s="11">
        <v>97</v>
      </c>
      <c r="BL101" s="11">
        <v>109</v>
      </c>
      <c r="BM101" s="11">
        <v>100</v>
      </c>
      <c r="BN101" s="11">
        <v>88</v>
      </c>
      <c r="BO101" s="11">
        <v>105</v>
      </c>
      <c r="BP101" s="11">
        <v>98</v>
      </c>
      <c r="BQ101" s="11">
        <v>96</v>
      </c>
      <c r="BR101" s="11">
        <v>96</v>
      </c>
      <c r="BS101" s="11">
        <v>81</v>
      </c>
      <c r="BT101" s="11">
        <v>102</v>
      </c>
      <c r="BU101" s="11">
        <v>92</v>
      </c>
      <c r="BV101" s="11">
        <v>97</v>
      </c>
      <c r="BW101" s="11">
        <v>82</v>
      </c>
      <c r="BX101" s="11">
        <v>93</v>
      </c>
      <c r="BY101" s="11">
        <v>96</v>
      </c>
      <c r="BZ101" s="11">
        <v>99</v>
      </c>
      <c r="CA101" s="11">
        <v>85</v>
      </c>
      <c r="CB101" s="11">
        <v>99</v>
      </c>
      <c r="CC101" s="11">
        <v>89</v>
      </c>
      <c r="CD101" s="11">
        <v>104</v>
      </c>
      <c r="CE101" s="11">
        <v>100</v>
      </c>
      <c r="CF101" s="11">
        <v>92</v>
      </c>
      <c r="CG101" s="11">
        <v>94</v>
      </c>
      <c r="CH101" s="11">
        <v>94</v>
      </c>
      <c r="CI101" s="11">
        <v>95</v>
      </c>
      <c r="CJ101" s="11">
        <v>100</v>
      </c>
      <c r="CK101" s="11">
        <v>92</v>
      </c>
      <c r="CL101" s="11">
        <v>95</v>
      </c>
      <c r="CM101" s="11">
        <v>92</v>
      </c>
      <c r="CN101" s="11">
        <v>100</v>
      </c>
      <c r="CO101" s="11">
        <v>100</v>
      </c>
      <c r="CP101" s="11">
        <v>94</v>
      </c>
      <c r="CQ101" s="11">
        <v>94</v>
      </c>
      <c r="CR101" s="11">
        <v>91</v>
      </c>
      <c r="CS101" s="11">
        <v>92</v>
      </c>
      <c r="CT101" s="11">
        <v>98</v>
      </c>
      <c r="CU101" s="11">
        <v>98</v>
      </c>
      <c r="CV101" s="11">
        <v>92</v>
      </c>
      <c r="CW101" s="11">
        <v>97</v>
      </c>
      <c r="CX101" s="11">
        <v>91</v>
      </c>
      <c r="CY101" s="11">
        <v>103</v>
      </c>
      <c r="CZ101" s="11">
        <v>95</v>
      </c>
      <c r="DA101" s="11">
        <v>89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01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3.125" style="7" customWidth="1"/>
    <col min="4" max="4" width="8.875" style="9" customWidth="1"/>
    <col min="5" max="5" width="8.875" style="14" customWidth="1"/>
    <col min="6" max="6" width="9.125" style="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7</v>
      </c>
      <c r="D1" s="18" t="s">
        <v>0</v>
      </c>
      <c r="E1" s="19" t="s">
        <v>13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45" ht="12.75">
      <c r="A2" s="6">
        <v>0.001</v>
      </c>
      <c r="B2" s="7">
        <f>ROUNDUP(A2*4^10,0)</f>
        <v>1049</v>
      </c>
      <c r="C2" s="7">
        <f>AVERAGE(F2:AS2)</f>
        <v>1051.35</v>
      </c>
      <c r="D2" s="9">
        <f>SQRT(VARP(F2:DA2))*100/C2</f>
        <v>2.211575384738075</v>
      </c>
      <c r="E2" s="14">
        <f>C2/B2</f>
        <v>1.002240228789323</v>
      </c>
      <c r="F2" s="1">
        <v>995</v>
      </c>
      <c r="G2">
        <v>1048</v>
      </c>
      <c r="H2">
        <v>1010</v>
      </c>
      <c r="I2">
        <v>1059</v>
      </c>
      <c r="J2">
        <v>1089</v>
      </c>
      <c r="K2">
        <v>1071</v>
      </c>
      <c r="L2">
        <v>1007</v>
      </c>
      <c r="M2">
        <v>1079</v>
      </c>
      <c r="N2">
        <v>1062</v>
      </c>
      <c r="O2">
        <v>1073</v>
      </c>
      <c r="P2">
        <v>1064</v>
      </c>
      <c r="Q2">
        <v>1065</v>
      </c>
      <c r="R2">
        <v>1076</v>
      </c>
      <c r="S2">
        <v>1064</v>
      </c>
      <c r="T2">
        <v>1059</v>
      </c>
      <c r="U2">
        <v>1054</v>
      </c>
      <c r="V2">
        <v>1066</v>
      </c>
      <c r="W2">
        <v>1024</v>
      </c>
      <c r="X2">
        <v>1087</v>
      </c>
      <c r="Y2">
        <v>1062</v>
      </c>
      <c r="Z2">
        <v>1030</v>
      </c>
      <c r="AA2">
        <v>1041</v>
      </c>
      <c r="AB2">
        <v>1026</v>
      </c>
      <c r="AC2">
        <v>1042</v>
      </c>
      <c r="AD2">
        <v>1013</v>
      </c>
      <c r="AE2">
        <v>1049</v>
      </c>
      <c r="AF2">
        <v>1028</v>
      </c>
      <c r="AG2">
        <v>1042</v>
      </c>
      <c r="AH2">
        <v>1034</v>
      </c>
      <c r="AI2">
        <v>1042</v>
      </c>
      <c r="AJ2">
        <v>1091</v>
      </c>
      <c r="AK2">
        <v>1074</v>
      </c>
      <c r="AL2">
        <v>1067</v>
      </c>
      <c r="AM2">
        <v>1048</v>
      </c>
      <c r="AN2">
        <v>1028</v>
      </c>
      <c r="AO2">
        <v>1043</v>
      </c>
      <c r="AP2">
        <v>1059</v>
      </c>
      <c r="AQ2">
        <v>1036</v>
      </c>
      <c r="AR2">
        <v>1072</v>
      </c>
      <c r="AS2">
        <v>1075</v>
      </c>
    </row>
    <row r="3" spans="1:45" ht="12.75">
      <c r="A3" s="6">
        <v>0.002</v>
      </c>
      <c r="B3" s="7">
        <f aca="true" t="shared" si="0" ref="B3:B66">ROUNDUP(A3*4^10,0)</f>
        <v>2098</v>
      </c>
      <c r="C3" s="7">
        <f aca="true" t="shared" si="1" ref="C3:C66">AVERAGE(F3:AS3)</f>
        <v>2100.025</v>
      </c>
      <c r="D3" s="9">
        <f>SQRT(VARP(F3:DA3))*100/C3</f>
        <v>1.340800094983604</v>
      </c>
      <c r="E3" s="14">
        <f>C3/B3</f>
        <v>1.000965204957102</v>
      </c>
      <c r="F3" s="1">
        <v>2139</v>
      </c>
      <c r="G3">
        <v>2117</v>
      </c>
      <c r="H3">
        <v>2072</v>
      </c>
      <c r="I3">
        <v>2063</v>
      </c>
      <c r="J3">
        <v>2144</v>
      </c>
      <c r="K3">
        <v>2106</v>
      </c>
      <c r="L3">
        <v>2054</v>
      </c>
      <c r="M3">
        <v>2129</v>
      </c>
      <c r="N3">
        <v>2075</v>
      </c>
      <c r="O3">
        <v>2132</v>
      </c>
      <c r="P3">
        <v>2088</v>
      </c>
      <c r="Q3">
        <v>2109</v>
      </c>
      <c r="R3">
        <v>2106</v>
      </c>
      <c r="S3">
        <v>2048</v>
      </c>
      <c r="T3">
        <v>2071</v>
      </c>
      <c r="U3">
        <v>2083</v>
      </c>
      <c r="V3">
        <v>2145</v>
      </c>
      <c r="W3">
        <v>2113</v>
      </c>
      <c r="X3">
        <v>2101</v>
      </c>
      <c r="Y3">
        <v>2118</v>
      </c>
      <c r="Z3">
        <v>2098</v>
      </c>
      <c r="AA3">
        <v>2134</v>
      </c>
      <c r="AB3">
        <v>2110</v>
      </c>
      <c r="AC3">
        <v>2083</v>
      </c>
      <c r="AD3">
        <v>2086</v>
      </c>
      <c r="AE3">
        <v>2085</v>
      </c>
      <c r="AF3">
        <v>2092</v>
      </c>
      <c r="AG3">
        <v>2085</v>
      </c>
      <c r="AH3">
        <v>2074</v>
      </c>
      <c r="AI3">
        <v>2100</v>
      </c>
      <c r="AJ3">
        <v>2133</v>
      </c>
      <c r="AK3">
        <v>2124</v>
      </c>
      <c r="AL3">
        <v>2178</v>
      </c>
      <c r="AM3">
        <v>2078</v>
      </c>
      <c r="AN3">
        <v>2081</v>
      </c>
      <c r="AO3">
        <v>2098</v>
      </c>
      <c r="AP3">
        <v>2078</v>
      </c>
      <c r="AQ3">
        <v>2068</v>
      </c>
      <c r="AR3">
        <v>2074</v>
      </c>
      <c r="AS3">
        <v>2129</v>
      </c>
    </row>
    <row r="4" spans="1:45" ht="12.75">
      <c r="A4" s="6">
        <v>0.003</v>
      </c>
      <c r="B4" s="7">
        <f t="shared" si="0"/>
        <v>3146</v>
      </c>
      <c r="C4" s="7">
        <f t="shared" si="1"/>
        <v>3140.05</v>
      </c>
      <c r="D4" s="9">
        <f>SQRT(VARP(F4:DA4))*100/C4</f>
        <v>1.050768575616231</v>
      </c>
      <c r="E4" s="14">
        <f>C4/B4</f>
        <v>0.9981087094723459</v>
      </c>
      <c r="F4" s="1">
        <v>3123</v>
      </c>
      <c r="G4">
        <v>3123</v>
      </c>
      <c r="H4">
        <v>3127</v>
      </c>
      <c r="I4">
        <v>3157</v>
      </c>
      <c r="J4">
        <v>3185</v>
      </c>
      <c r="K4">
        <v>3067</v>
      </c>
      <c r="L4">
        <v>3154</v>
      </c>
      <c r="M4">
        <v>3084</v>
      </c>
      <c r="N4">
        <v>3119</v>
      </c>
      <c r="O4">
        <v>3194</v>
      </c>
      <c r="P4">
        <v>3136</v>
      </c>
      <c r="Q4">
        <v>3168</v>
      </c>
      <c r="R4">
        <v>3120</v>
      </c>
      <c r="S4">
        <v>3179</v>
      </c>
      <c r="T4">
        <v>3178</v>
      </c>
      <c r="U4">
        <v>3167</v>
      </c>
      <c r="V4">
        <v>3203</v>
      </c>
      <c r="W4">
        <v>3100</v>
      </c>
      <c r="X4">
        <v>3179</v>
      </c>
      <c r="Y4">
        <v>3144</v>
      </c>
      <c r="Z4">
        <v>3112</v>
      </c>
      <c r="AA4">
        <v>3113</v>
      </c>
      <c r="AB4">
        <v>3122</v>
      </c>
      <c r="AC4">
        <v>3151</v>
      </c>
      <c r="AD4">
        <v>3159</v>
      </c>
      <c r="AE4">
        <v>3166</v>
      </c>
      <c r="AF4">
        <v>3174</v>
      </c>
      <c r="AG4">
        <v>3154</v>
      </c>
      <c r="AH4">
        <v>3120</v>
      </c>
      <c r="AI4">
        <v>3130</v>
      </c>
      <c r="AJ4">
        <v>3091</v>
      </c>
      <c r="AK4">
        <v>3118</v>
      </c>
      <c r="AL4">
        <v>3121</v>
      </c>
      <c r="AM4">
        <v>3142</v>
      </c>
      <c r="AN4">
        <v>3143</v>
      </c>
      <c r="AO4">
        <v>3172</v>
      </c>
      <c r="AP4">
        <v>3107</v>
      </c>
      <c r="AQ4">
        <v>3070</v>
      </c>
      <c r="AR4">
        <v>3172</v>
      </c>
      <c r="AS4">
        <v>3158</v>
      </c>
    </row>
    <row r="5" spans="1:45" ht="12.75">
      <c r="A5" s="6">
        <v>0.004</v>
      </c>
      <c r="B5" s="7">
        <f t="shared" si="0"/>
        <v>4195</v>
      </c>
      <c r="C5" s="7">
        <f t="shared" si="1"/>
        <v>4182.35</v>
      </c>
      <c r="D5" s="9">
        <f>SQRT(VARP(F5:DA5))*100/C5</f>
        <v>1.0592502275408182</v>
      </c>
      <c r="E5" s="14">
        <f>C5/B5</f>
        <v>0.9969845053635281</v>
      </c>
      <c r="F5" s="1">
        <v>4165</v>
      </c>
      <c r="G5">
        <v>4171</v>
      </c>
      <c r="H5">
        <v>4137</v>
      </c>
      <c r="I5">
        <v>4227</v>
      </c>
      <c r="J5">
        <v>4141</v>
      </c>
      <c r="K5">
        <v>4267</v>
      </c>
      <c r="L5">
        <v>4189</v>
      </c>
      <c r="M5">
        <v>4176</v>
      </c>
      <c r="N5">
        <v>4181</v>
      </c>
      <c r="O5">
        <v>4155</v>
      </c>
      <c r="P5">
        <v>4242</v>
      </c>
      <c r="Q5">
        <v>4161</v>
      </c>
      <c r="R5">
        <v>4201</v>
      </c>
      <c r="S5">
        <v>4185</v>
      </c>
      <c r="T5">
        <v>4197</v>
      </c>
      <c r="U5">
        <v>4203</v>
      </c>
      <c r="V5">
        <v>4135</v>
      </c>
      <c r="W5">
        <v>4181</v>
      </c>
      <c r="X5">
        <v>4259</v>
      </c>
      <c r="Y5">
        <v>4243</v>
      </c>
      <c r="Z5">
        <v>4103</v>
      </c>
      <c r="AA5">
        <v>4087</v>
      </c>
      <c r="AB5">
        <v>4153</v>
      </c>
      <c r="AC5">
        <v>4189</v>
      </c>
      <c r="AD5">
        <v>4222</v>
      </c>
      <c r="AE5">
        <v>4148</v>
      </c>
      <c r="AF5">
        <v>4137</v>
      </c>
      <c r="AG5">
        <v>4153</v>
      </c>
      <c r="AH5">
        <v>4200</v>
      </c>
      <c r="AI5">
        <v>4178</v>
      </c>
      <c r="AJ5">
        <v>4263</v>
      </c>
      <c r="AK5">
        <v>4228</v>
      </c>
      <c r="AL5">
        <v>4150</v>
      </c>
      <c r="AM5">
        <v>4148</v>
      </c>
      <c r="AN5">
        <v>4164</v>
      </c>
      <c r="AO5">
        <v>4216</v>
      </c>
      <c r="AP5">
        <v>4186</v>
      </c>
      <c r="AQ5">
        <v>4096</v>
      </c>
      <c r="AR5">
        <v>4253</v>
      </c>
      <c r="AS5">
        <v>4204</v>
      </c>
    </row>
    <row r="6" spans="1:45" ht="12.75">
      <c r="A6" s="6">
        <v>0.005</v>
      </c>
      <c r="B6" s="7">
        <f t="shared" si="0"/>
        <v>5243</v>
      </c>
      <c r="C6" s="7">
        <f t="shared" si="1"/>
        <v>5216.925</v>
      </c>
      <c r="D6" s="9">
        <f>SQRT(VARP(F6:DA6))*100/C6</f>
        <v>0.9095026341754651</v>
      </c>
      <c r="E6" s="14">
        <f>C6/B6</f>
        <v>0.9950267022696929</v>
      </c>
      <c r="F6" s="1">
        <v>5185</v>
      </c>
      <c r="G6">
        <v>5216</v>
      </c>
      <c r="H6">
        <v>5207</v>
      </c>
      <c r="I6">
        <v>5190</v>
      </c>
      <c r="J6">
        <v>5249</v>
      </c>
      <c r="K6">
        <v>5238</v>
      </c>
      <c r="L6">
        <v>5283</v>
      </c>
      <c r="M6">
        <v>5188</v>
      </c>
      <c r="N6">
        <v>5279</v>
      </c>
      <c r="O6">
        <v>5190</v>
      </c>
      <c r="P6">
        <v>5166</v>
      </c>
      <c r="Q6">
        <v>5088</v>
      </c>
      <c r="R6">
        <v>5256</v>
      </c>
      <c r="S6">
        <v>5234</v>
      </c>
      <c r="T6">
        <v>5221</v>
      </c>
      <c r="U6">
        <v>5161</v>
      </c>
      <c r="V6">
        <v>5237</v>
      </c>
      <c r="W6">
        <v>5203</v>
      </c>
      <c r="X6">
        <v>5188</v>
      </c>
      <c r="Y6">
        <v>5135</v>
      </c>
      <c r="Z6">
        <v>5184</v>
      </c>
      <c r="AA6">
        <v>5279</v>
      </c>
      <c r="AB6">
        <v>5197</v>
      </c>
      <c r="AC6">
        <v>5204</v>
      </c>
      <c r="AD6">
        <v>5209</v>
      </c>
      <c r="AE6">
        <v>5210</v>
      </c>
      <c r="AF6">
        <v>5280</v>
      </c>
      <c r="AG6">
        <v>5159</v>
      </c>
      <c r="AH6">
        <v>5270</v>
      </c>
      <c r="AI6">
        <v>5289</v>
      </c>
      <c r="AJ6">
        <v>5257</v>
      </c>
      <c r="AK6">
        <v>5160</v>
      </c>
      <c r="AL6">
        <v>5254</v>
      </c>
      <c r="AM6">
        <v>5156</v>
      </c>
      <c r="AN6">
        <v>5297</v>
      </c>
      <c r="AO6">
        <v>5191</v>
      </c>
      <c r="AP6">
        <v>5192</v>
      </c>
      <c r="AQ6">
        <v>5272</v>
      </c>
      <c r="AR6">
        <v>5234</v>
      </c>
      <c r="AS6">
        <v>5269</v>
      </c>
    </row>
    <row r="7" spans="1:45" ht="12.75">
      <c r="A7" s="6">
        <v>0.006</v>
      </c>
      <c r="B7" s="7">
        <f t="shared" si="0"/>
        <v>6292</v>
      </c>
      <c r="C7" s="7">
        <f t="shared" si="1"/>
        <v>6272.2</v>
      </c>
      <c r="D7" s="9">
        <f>SQRT(VARP(F7:DA7))*100/C7</f>
        <v>0.6984778926235802</v>
      </c>
      <c r="E7" s="14">
        <f>C7/B7</f>
        <v>0.9968531468531469</v>
      </c>
      <c r="F7" s="1">
        <v>6352</v>
      </c>
      <c r="G7">
        <v>6297</v>
      </c>
      <c r="H7">
        <v>6355</v>
      </c>
      <c r="I7">
        <v>6312</v>
      </c>
      <c r="J7">
        <v>6239</v>
      </c>
      <c r="K7">
        <v>6304</v>
      </c>
      <c r="L7">
        <v>6277</v>
      </c>
      <c r="M7">
        <v>6259</v>
      </c>
      <c r="N7">
        <v>6309</v>
      </c>
      <c r="O7">
        <v>6332</v>
      </c>
      <c r="P7">
        <v>6347</v>
      </c>
      <c r="Q7">
        <v>6254</v>
      </c>
      <c r="R7">
        <v>6268</v>
      </c>
      <c r="S7">
        <v>6314</v>
      </c>
      <c r="T7">
        <v>6296</v>
      </c>
      <c r="U7">
        <v>6312</v>
      </c>
      <c r="V7">
        <v>6260</v>
      </c>
      <c r="W7">
        <v>6237</v>
      </c>
      <c r="X7">
        <v>6225</v>
      </c>
      <c r="Y7">
        <v>6240</v>
      </c>
      <c r="Z7">
        <v>6218</v>
      </c>
      <c r="AA7">
        <v>6207</v>
      </c>
      <c r="AB7">
        <v>6256</v>
      </c>
      <c r="AC7">
        <v>6319</v>
      </c>
      <c r="AD7">
        <v>6257</v>
      </c>
      <c r="AE7">
        <v>6213</v>
      </c>
      <c r="AF7">
        <v>6242</v>
      </c>
      <c r="AG7">
        <v>6231</v>
      </c>
      <c r="AH7">
        <v>6248</v>
      </c>
      <c r="AI7">
        <v>6258</v>
      </c>
      <c r="AJ7">
        <v>6333</v>
      </c>
      <c r="AK7">
        <v>6216</v>
      </c>
      <c r="AL7">
        <v>6250</v>
      </c>
      <c r="AM7">
        <v>6240</v>
      </c>
      <c r="AN7">
        <v>6308</v>
      </c>
      <c r="AO7">
        <v>6305</v>
      </c>
      <c r="AP7">
        <v>6221</v>
      </c>
      <c r="AQ7">
        <v>6303</v>
      </c>
      <c r="AR7">
        <v>6292</v>
      </c>
      <c r="AS7">
        <v>6182</v>
      </c>
    </row>
    <row r="8" spans="1:45" ht="12.75">
      <c r="A8" s="6">
        <v>0.007</v>
      </c>
      <c r="B8" s="7">
        <f t="shared" si="0"/>
        <v>7341</v>
      </c>
      <c r="C8" s="7">
        <f t="shared" si="1"/>
        <v>7311.475</v>
      </c>
      <c r="D8" s="9">
        <f>SQRT(VARP(F8:DA8))*100/C8</f>
        <v>0.8574698656346987</v>
      </c>
      <c r="E8" s="14">
        <f>C8/B8</f>
        <v>0.9959780683830541</v>
      </c>
      <c r="F8" s="1">
        <v>7324</v>
      </c>
      <c r="G8">
        <v>7369</v>
      </c>
      <c r="H8">
        <v>7305</v>
      </c>
      <c r="I8">
        <v>7350</v>
      </c>
      <c r="J8">
        <v>7276</v>
      </c>
      <c r="K8">
        <v>7233</v>
      </c>
      <c r="L8">
        <v>7264</v>
      </c>
      <c r="M8">
        <v>7369</v>
      </c>
      <c r="N8">
        <v>7262</v>
      </c>
      <c r="O8">
        <v>7335</v>
      </c>
      <c r="P8">
        <v>7248</v>
      </c>
      <c r="Q8">
        <v>7291</v>
      </c>
      <c r="R8">
        <v>7330</v>
      </c>
      <c r="S8">
        <v>7245</v>
      </c>
      <c r="T8">
        <v>7395</v>
      </c>
      <c r="U8">
        <v>7426</v>
      </c>
      <c r="V8">
        <v>7182</v>
      </c>
      <c r="W8">
        <v>7262</v>
      </c>
      <c r="X8">
        <v>7296</v>
      </c>
      <c r="Y8">
        <v>7278</v>
      </c>
      <c r="Z8">
        <v>7317</v>
      </c>
      <c r="AA8">
        <v>7230</v>
      </c>
      <c r="AB8">
        <v>7360</v>
      </c>
      <c r="AC8">
        <v>7315</v>
      </c>
      <c r="AD8">
        <v>7291</v>
      </c>
      <c r="AE8">
        <v>7259</v>
      </c>
      <c r="AF8">
        <v>7427</v>
      </c>
      <c r="AG8">
        <v>7435</v>
      </c>
      <c r="AH8">
        <v>7279</v>
      </c>
      <c r="AI8">
        <v>7240</v>
      </c>
      <c r="AJ8">
        <v>7285</v>
      </c>
      <c r="AK8">
        <v>7296</v>
      </c>
      <c r="AL8">
        <v>7425</v>
      </c>
      <c r="AM8">
        <v>7310</v>
      </c>
      <c r="AN8">
        <v>7277</v>
      </c>
      <c r="AO8">
        <v>7384</v>
      </c>
      <c r="AP8">
        <v>7336</v>
      </c>
      <c r="AQ8">
        <v>7394</v>
      </c>
      <c r="AR8">
        <v>7210</v>
      </c>
      <c r="AS8">
        <v>7349</v>
      </c>
    </row>
    <row r="9" spans="1:45" ht="12.75">
      <c r="A9" s="6">
        <v>0.008</v>
      </c>
      <c r="B9" s="7">
        <f t="shared" si="0"/>
        <v>8389</v>
      </c>
      <c r="C9" s="7">
        <f t="shared" si="1"/>
        <v>8339.45</v>
      </c>
      <c r="D9" s="9">
        <f>SQRT(VARP(F9:DA9))*100/C9</f>
        <v>0.8242409563915646</v>
      </c>
      <c r="E9" s="14">
        <f>C9/B9</f>
        <v>0.9940934557158184</v>
      </c>
      <c r="F9" s="1">
        <v>8403</v>
      </c>
      <c r="G9">
        <v>8326</v>
      </c>
      <c r="H9">
        <v>8278</v>
      </c>
      <c r="I9">
        <v>8364</v>
      </c>
      <c r="J9">
        <v>8408</v>
      </c>
      <c r="K9">
        <v>8268</v>
      </c>
      <c r="L9">
        <v>8347</v>
      </c>
      <c r="M9">
        <v>8382</v>
      </c>
      <c r="N9">
        <v>8475</v>
      </c>
      <c r="O9">
        <v>8189</v>
      </c>
      <c r="P9">
        <v>8347</v>
      </c>
      <c r="Q9">
        <v>8261</v>
      </c>
      <c r="R9">
        <v>8368</v>
      </c>
      <c r="S9">
        <v>8439</v>
      </c>
      <c r="T9">
        <v>8156</v>
      </c>
      <c r="U9">
        <v>8232</v>
      </c>
      <c r="V9">
        <v>8379</v>
      </c>
      <c r="W9">
        <v>8370</v>
      </c>
      <c r="X9">
        <v>8422</v>
      </c>
      <c r="Y9">
        <v>8327</v>
      </c>
      <c r="Z9">
        <v>8289</v>
      </c>
      <c r="AA9">
        <v>8269</v>
      </c>
      <c r="AB9">
        <v>8456</v>
      </c>
      <c r="AC9">
        <v>8307</v>
      </c>
      <c r="AD9">
        <v>8332</v>
      </c>
      <c r="AE9">
        <v>8296</v>
      </c>
      <c r="AF9">
        <v>8366</v>
      </c>
      <c r="AG9">
        <v>8360</v>
      </c>
      <c r="AH9">
        <v>8329</v>
      </c>
      <c r="AI9">
        <v>8315</v>
      </c>
      <c r="AJ9">
        <v>8389</v>
      </c>
      <c r="AK9">
        <v>8270</v>
      </c>
      <c r="AL9">
        <v>8322</v>
      </c>
      <c r="AM9">
        <v>8302</v>
      </c>
      <c r="AN9">
        <v>8378</v>
      </c>
      <c r="AO9">
        <v>8343</v>
      </c>
      <c r="AP9">
        <v>8439</v>
      </c>
      <c r="AQ9">
        <v>8423</v>
      </c>
      <c r="AR9">
        <v>8291</v>
      </c>
      <c r="AS9">
        <v>8361</v>
      </c>
    </row>
    <row r="10" spans="1:45" ht="12.75">
      <c r="A10" s="6">
        <v>0.009</v>
      </c>
      <c r="B10" s="7">
        <f>ROUNDUP(A10*4^10,0)</f>
        <v>9438</v>
      </c>
      <c r="C10" s="7">
        <f t="shared" si="1"/>
        <v>9389.5</v>
      </c>
      <c r="D10" s="9">
        <f>SQRT(VARP(F10:DA10))*100/C10</f>
        <v>0.5974274919995084</v>
      </c>
      <c r="E10" s="14">
        <f>C10/B10</f>
        <v>0.994861199406654</v>
      </c>
      <c r="F10" s="1">
        <v>9331</v>
      </c>
      <c r="G10">
        <v>9320</v>
      </c>
      <c r="H10">
        <v>9404</v>
      </c>
      <c r="I10">
        <v>9428</v>
      </c>
      <c r="J10">
        <v>9471</v>
      </c>
      <c r="K10">
        <v>9295</v>
      </c>
      <c r="L10">
        <v>9376</v>
      </c>
      <c r="M10">
        <v>9449</v>
      </c>
      <c r="N10">
        <v>9419</v>
      </c>
      <c r="O10">
        <v>9359</v>
      </c>
      <c r="P10">
        <v>9483</v>
      </c>
      <c r="Q10">
        <v>9409</v>
      </c>
      <c r="R10">
        <v>9412</v>
      </c>
      <c r="S10">
        <v>9373</v>
      </c>
      <c r="T10">
        <v>9465</v>
      </c>
      <c r="U10">
        <v>9410</v>
      </c>
      <c r="V10">
        <v>9438</v>
      </c>
      <c r="W10">
        <v>9276</v>
      </c>
      <c r="X10">
        <v>9280</v>
      </c>
      <c r="Y10">
        <v>9384</v>
      </c>
      <c r="Z10">
        <v>9441</v>
      </c>
      <c r="AA10">
        <v>9386</v>
      </c>
      <c r="AB10">
        <v>9390</v>
      </c>
      <c r="AC10">
        <v>9399</v>
      </c>
      <c r="AD10">
        <v>9350</v>
      </c>
      <c r="AE10">
        <v>9358</v>
      </c>
      <c r="AF10">
        <v>9360</v>
      </c>
      <c r="AG10">
        <v>9292</v>
      </c>
      <c r="AH10">
        <v>9403</v>
      </c>
      <c r="AI10">
        <v>9447</v>
      </c>
      <c r="AJ10">
        <v>9328</v>
      </c>
      <c r="AK10">
        <v>9447</v>
      </c>
      <c r="AL10">
        <v>9362</v>
      </c>
      <c r="AM10">
        <v>9346</v>
      </c>
      <c r="AN10">
        <v>9407</v>
      </c>
      <c r="AO10">
        <v>9430</v>
      </c>
      <c r="AP10">
        <v>9517</v>
      </c>
      <c r="AQ10">
        <v>9430</v>
      </c>
      <c r="AR10">
        <v>9358</v>
      </c>
      <c r="AS10">
        <v>9347</v>
      </c>
    </row>
    <row r="11" spans="1:45" ht="12.75">
      <c r="A11" s="6">
        <v>0.01</v>
      </c>
      <c r="B11" s="7">
        <f t="shared" si="0"/>
        <v>10486</v>
      </c>
      <c r="C11" s="7">
        <f t="shared" si="1"/>
        <v>10408.25</v>
      </c>
      <c r="D11" s="9">
        <f>SQRT(VARP(F11:DA11))*100/C11</f>
        <v>0.6065792183688128</v>
      </c>
      <c r="E11" s="14">
        <f>C11/B11</f>
        <v>0.9925853518977684</v>
      </c>
      <c r="F11" s="1">
        <v>10467</v>
      </c>
      <c r="G11">
        <v>10385</v>
      </c>
      <c r="H11">
        <v>10306</v>
      </c>
      <c r="I11">
        <v>10431</v>
      </c>
      <c r="J11">
        <v>10368</v>
      </c>
      <c r="K11">
        <v>10398</v>
      </c>
      <c r="L11">
        <v>10481</v>
      </c>
      <c r="M11">
        <v>10444</v>
      </c>
      <c r="N11">
        <v>10371</v>
      </c>
      <c r="O11">
        <v>10298</v>
      </c>
      <c r="P11">
        <v>10473</v>
      </c>
      <c r="Q11">
        <v>10348</v>
      </c>
      <c r="R11">
        <v>10392</v>
      </c>
      <c r="S11">
        <v>10495</v>
      </c>
      <c r="T11">
        <v>10336</v>
      </c>
      <c r="U11">
        <v>10312</v>
      </c>
      <c r="V11">
        <v>10451</v>
      </c>
      <c r="W11">
        <v>10450</v>
      </c>
      <c r="X11">
        <v>10467</v>
      </c>
      <c r="Y11">
        <v>10457</v>
      </c>
      <c r="Z11">
        <v>10432</v>
      </c>
      <c r="AA11">
        <v>10281</v>
      </c>
      <c r="AB11">
        <v>10331</v>
      </c>
      <c r="AC11">
        <v>10418</v>
      </c>
      <c r="AD11">
        <v>10479</v>
      </c>
      <c r="AE11">
        <v>10366</v>
      </c>
      <c r="AF11">
        <v>10494</v>
      </c>
      <c r="AG11">
        <v>10403</v>
      </c>
      <c r="AH11">
        <v>10370</v>
      </c>
      <c r="AI11">
        <v>10445</v>
      </c>
      <c r="AJ11">
        <v>10419</v>
      </c>
      <c r="AK11">
        <v>10509</v>
      </c>
      <c r="AL11">
        <v>10287</v>
      </c>
      <c r="AM11">
        <v>10497</v>
      </c>
      <c r="AN11">
        <v>10389</v>
      </c>
      <c r="AO11">
        <v>10371</v>
      </c>
      <c r="AP11">
        <v>10375</v>
      </c>
      <c r="AQ11">
        <v>10409</v>
      </c>
      <c r="AR11">
        <v>10433</v>
      </c>
      <c r="AS11">
        <v>10492</v>
      </c>
    </row>
    <row r="12" spans="1:45" ht="12.75">
      <c r="A12" s="6">
        <v>0.011</v>
      </c>
      <c r="B12" s="7">
        <f t="shared" si="0"/>
        <v>11535</v>
      </c>
      <c r="C12" s="7">
        <f t="shared" si="1"/>
        <v>11420.85</v>
      </c>
      <c r="D12" s="9">
        <f>SQRT(VARP(F12:DA12))*100/C12</f>
        <v>0.4982937322439952</v>
      </c>
      <c r="E12" s="14">
        <f>C12/B12</f>
        <v>0.9901040312093629</v>
      </c>
      <c r="F12" s="1">
        <v>11427</v>
      </c>
      <c r="G12">
        <v>11428</v>
      </c>
      <c r="H12">
        <v>11391</v>
      </c>
      <c r="I12">
        <v>11461</v>
      </c>
      <c r="J12">
        <v>11301</v>
      </c>
      <c r="K12">
        <v>11386</v>
      </c>
      <c r="L12">
        <v>11397</v>
      </c>
      <c r="M12">
        <v>11540</v>
      </c>
      <c r="N12">
        <v>11338</v>
      </c>
      <c r="O12">
        <v>11364</v>
      </c>
      <c r="P12">
        <v>11434</v>
      </c>
      <c r="Q12">
        <v>11393</v>
      </c>
      <c r="R12">
        <v>11372</v>
      </c>
      <c r="S12">
        <v>11399</v>
      </c>
      <c r="T12">
        <v>11362</v>
      </c>
      <c r="U12">
        <v>11383</v>
      </c>
      <c r="V12">
        <v>11509</v>
      </c>
      <c r="W12">
        <v>11378</v>
      </c>
      <c r="X12">
        <v>11419</v>
      </c>
      <c r="Y12">
        <v>11457</v>
      </c>
      <c r="Z12">
        <v>11464</v>
      </c>
      <c r="AA12">
        <v>11382</v>
      </c>
      <c r="AB12">
        <v>11387</v>
      </c>
      <c r="AC12">
        <v>11408</v>
      </c>
      <c r="AD12">
        <v>11463</v>
      </c>
      <c r="AE12">
        <v>11380</v>
      </c>
      <c r="AF12">
        <v>11515</v>
      </c>
      <c r="AG12">
        <v>11462</v>
      </c>
      <c r="AH12">
        <v>11322</v>
      </c>
      <c r="AI12">
        <v>11484</v>
      </c>
      <c r="AJ12">
        <v>11429</v>
      </c>
      <c r="AK12">
        <v>11448</v>
      </c>
      <c r="AL12">
        <v>11412</v>
      </c>
      <c r="AM12">
        <v>11421</v>
      </c>
      <c r="AN12">
        <v>11414</v>
      </c>
      <c r="AO12">
        <v>11381</v>
      </c>
      <c r="AP12">
        <v>11487</v>
      </c>
      <c r="AQ12">
        <v>11375</v>
      </c>
      <c r="AR12">
        <v>11557</v>
      </c>
      <c r="AS12">
        <v>11504</v>
      </c>
    </row>
    <row r="13" spans="1:45" ht="12.75">
      <c r="A13" s="6">
        <v>0.012</v>
      </c>
      <c r="B13" s="7">
        <f t="shared" si="0"/>
        <v>12583</v>
      </c>
      <c r="C13" s="7">
        <f t="shared" si="1"/>
        <v>12450.875</v>
      </c>
      <c r="D13" s="9">
        <f>SQRT(VARP(F13:DA13))*100/C13</f>
        <v>0.5408057915023987</v>
      </c>
      <c r="E13" s="14">
        <f>C13/B13</f>
        <v>0.9894997218469364</v>
      </c>
      <c r="F13" s="1">
        <v>12432</v>
      </c>
      <c r="G13">
        <v>12400</v>
      </c>
      <c r="H13">
        <v>12456</v>
      </c>
      <c r="I13">
        <v>12409</v>
      </c>
      <c r="J13">
        <v>12466</v>
      </c>
      <c r="K13">
        <v>12442</v>
      </c>
      <c r="L13">
        <v>12475</v>
      </c>
      <c r="M13">
        <v>12474</v>
      </c>
      <c r="N13">
        <v>12474</v>
      </c>
      <c r="O13">
        <v>12510</v>
      </c>
      <c r="P13">
        <v>12491</v>
      </c>
      <c r="Q13">
        <v>12332</v>
      </c>
      <c r="R13">
        <v>12517</v>
      </c>
      <c r="S13">
        <v>12389</v>
      </c>
      <c r="T13">
        <v>12599</v>
      </c>
      <c r="U13">
        <v>12544</v>
      </c>
      <c r="V13">
        <v>12502</v>
      </c>
      <c r="W13">
        <v>12542</v>
      </c>
      <c r="X13">
        <v>12389</v>
      </c>
      <c r="Y13">
        <v>12447</v>
      </c>
      <c r="Z13">
        <v>12371</v>
      </c>
      <c r="AA13">
        <v>12446</v>
      </c>
      <c r="AB13">
        <v>12405</v>
      </c>
      <c r="AC13">
        <v>12371</v>
      </c>
      <c r="AD13">
        <v>12564</v>
      </c>
      <c r="AE13">
        <v>12576</v>
      </c>
      <c r="AF13">
        <v>12477</v>
      </c>
      <c r="AG13">
        <v>12341</v>
      </c>
      <c r="AH13">
        <v>12368</v>
      </c>
      <c r="AI13">
        <v>12385</v>
      </c>
      <c r="AJ13">
        <v>12531</v>
      </c>
      <c r="AK13">
        <v>12478</v>
      </c>
      <c r="AL13">
        <v>12418</v>
      </c>
      <c r="AM13">
        <v>12308</v>
      </c>
      <c r="AN13">
        <v>12479</v>
      </c>
      <c r="AO13">
        <v>12486</v>
      </c>
      <c r="AP13">
        <v>12398</v>
      </c>
      <c r="AQ13">
        <v>12425</v>
      </c>
      <c r="AR13">
        <v>12471</v>
      </c>
      <c r="AS13">
        <v>12447</v>
      </c>
    </row>
    <row r="14" spans="1:45" ht="12.75">
      <c r="A14" s="6">
        <v>0.013</v>
      </c>
      <c r="B14" s="7">
        <f t="shared" si="0"/>
        <v>13632</v>
      </c>
      <c r="C14" s="7">
        <f t="shared" si="1"/>
        <v>13449.7</v>
      </c>
      <c r="D14" s="9">
        <f>SQRT(VARP(F14:DA14))*100/C14</f>
        <v>0.481325620251305</v>
      </c>
      <c r="E14" s="14">
        <f>C14/B14</f>
        <v>0.9866270539906103</v>
      </c>
      <c r="F14" s="1">
        <v>13370</v>
      </c>
      <c r="G14">
        <v>13574</v>
      </c>
      <c r="H14">
        <v>13575</v>
      </c>
      <c r="I14">
        <v>13565</v>
      </c>
      <c r="J14">
        <v>13465</v>
      </c>
      <c r="K14">
        <v>13364</v>
      </c>
      <c r="L14">
        <v>13445</v>
      </c>
      <c r="M14">
        <v>13490</v>
      </c>
      <c r="N14">
        <v>13545</v>
      </c>
      <c r="O14">
        <v>13381</v>
      </c>
      <c r="P14">
        <v>13420</v>
      </c>
      <c r="Q14">
        <v>13463</v>
      </c>
      <c r="R14">
        <v>13314</v>
      </c>
      <c r="S14">
        <v>13368</v>
      </c>
      <c r="T14">
        <v>13498</v>
      </c>
      <c r="U14">
        <v>13468</v>
      </c>
      <c r="V14">
        <v>13344</v>
      </c>
      <c r="W14">
        <v>13477</v>
      </c>
      <c r="X14">
        <v>13454</v>
      </c>
      <c r="Y14">
        <v>13433</v>
      </c>
      <c r="Z14">
        <v>13552</v>
      </c>
      <c r="AA14">
        <v>13433</v>
      </c>
      <c r="AB14">
        <v>13440</v>
      </c>
      <c r="AC14">
        <v>13472</v>
      </c>
      <c r="AD14">
        <v>13518</v>
      </c>
      <c r="AE14">
        <v>13467</v>
      </c>
      <c r="AF14">
        <v>13398</v>
      </c>
      <c r="AG14">
        <v>13421</v>
      </c>
      <c r="AH14">
        <v>13510</v>
      </c>
      <c r="AI14">
        <v>13489</v>
      </c>
      <c r="AJ14">
        <v>13424</v>
      </c>
      <c r="AK14">
        <v>13392</v>
      </c>
      <c r="AL14">
        <v>13448</v>
      </c>
      <c r="AM14">
        <v>13373</v>
      </c>
      <c r="AN14">
        <v>13403</v>
      </c>
      <c r="AO14">
        <v>13431</v>
      </c>
      <c r="AP14">
        <v>13472</v>
      </c>
      <c r="AQ14">
        <v>13364</v>
      </c>
      <c r="AR14">
        <v>13535</v>
      </c>
      <c r="AS14">
        <v>13433</v>
      </c>
    </row>
    <row r="15" spans="1:45" ht="12.75">
      <c r="A15" s="6">
        <v>0.014</v>
      </c>
      <c r="B15" s="7">
        <f t="shared" si="0"/>
        <v>14681</v>
      </c>
      <c r="C15" s="7">
        <f t="shared" si="1"/>
        <v>14489.75</v>
      </c>
      <c r="D15" s="9">
        <f>SQRT(VARP(F15:DA15))*100/C15</f>
        <v>0.4888087537618795</v>
      </c>
      <c r="E15" s="14">
        <f>C15/B15</f>
        <v>0.9869729582453511</v>
      </c>
      <c r="F15" s="1">
        <v>14525</v>
      </c>
      <c r="G15">
        <v>14509</v>
      </c>
      <c r="H15">
        <v>14564</v>
      </c>
      <c r="I15">
        <v>14464</v>
      </c>
      <c r="J15">
        <v>14430</v>
      </c>
      <c r="K15">
        <v>14535</v>
      </c>
      <c r="L15">
        <v>14426</v>
      </c>
      <c r="M15">
        <v>14386</v>
      </c>
      <c r="N15">
        <v>14610</v>
      </c>
      <c r="O15">
        <v>14351</v>
      </c>
      <c r="P15">
        <v>14478</v>
      </c>
      <c r="Q15">
        <v>14576</v>
      </c>
      <c r="R15">
        <v>14444</v>
      </c>
      <c r="S15">
        <v>14578</v>
      </c>
      <c r="T15">
        <v>14502</v>
      </c>
      <c r="U15">
        <v>14443</v>
      </c>
      <c r="V15">
        <v>14485</v>
      </c>
      <c r="W15">
        <v>14431</v>
      </c>
      <c r="X15">
        <v>14446</v>
      </c>
      <c r="Y15">
        <v>14526</v>
      </c>
      <c r="Z15">
        <v>14438</v>
      </c>
      <c r="AA15">
        <v>14494</v>
      </c>
      <c r="AB15">
        <v>14531</v>
      </c>
      <c r="AC15">
        <v>14510</v>
      </c>
      <c r="AD15">
        <v>14542</v>
      </c>
      <c r="AE15">
        <v>14496</v>
      </c>
      <c r="AF15">
        <v>14428</v>
      </c>
      <c r="AG15">
        <v>14400</v>
      </c>
      <c r="AH15">
        <v>14549</v>
      </c>
      <c r="AI15">
        <v>14497</v>
      </c>
      <c r="AJ15">
        <v>14499</v>
      </c>
      <c r="AK15">
        <v>14560</v>
      </c>
      <c r="AL15">
        <v>14318</v>
      </c>
      <c r="AM15">
        <v>14512</v>
      </c>
      <c r="AN15">
        <v>14469</v>
      </c>
      <c r="AO15">
        <v>14594</v>
      </c>
      <c r="AP15">
        <v>14408</v>
      </c>
      <c r="AQ15">
        <v>14427</v>
      </c>
      <c r="AR15">
        <v>14659</v>
      </c>
      <c r="AS15">
        <v>14550</v>
      </c>
    </row>
    <row r="16" spans="1:45" ht="12.75">
      <c r="A16" s="6">
        <v>0.015</v>
      </c>
      <c r="B16" s="7">
        <f t="shared" si="0"/>
        <v>15729</v>
      </c>
      <c r="C16" s="7">
        <f t="shared" si="1"/>
        <v>15507.55</v>
      </c>
      <c r="D16" s="9">
        <f>SQRT(VARP(F16:DA16))*100/C16</f>
        <v>0.5472145837452753</v>
      </c>
      <c r="E16" s="14">
        <f>C16/B16</f>
        <v>0.9859209104202428</v>
      </c>
      <c r="F16" s="1">
        <v>15494</v>
      </c>
      <c r="G16">
        <v>15480</v>
      </c>
      <c r="H16">
        <v>15599</v>
      </c>
      <c r="I16">
        <v>15517</v>
      </c>
      <c r="J16">
        <v>15522</v>
      </c>
      <c r="K16">
        <v>15416</v>
      </c>
      <c r="L16">
        <v>15449</v>
      </c>
      <c r="M16">
        <v>15635</v>
      </c>
      <c r="N16">
        <v>15485</v>
      </c>
      <c r="O16">
        <v>15612</v>
      </c>
      <c r="P16">
        <v>15438</v>
      </c>
      <c r="Q16">
        <v>15628</v>
      </c>
      <c r="R16">
        <v>15505</v>
      </c>
      <c r="S16">
        <v>15518</v>
      </c>
      <c r="T16">
        <v>15418</v>
      </c>
      <c r="U16">
        <v>15267</v>
      </c>
      <c r="V16">
        <v>15572</v>
      </c>
      <c r="W16">
        <v>15595</v>
      </c>
      <c r="X16">
        <v>15626</v>
      </c>
      <c r="Y16">
        <v>15383</v>
      </c>
      <c r="Z16">
        <v>15546</v>
      </c>
      <c r="AA16">
        <v>15454</v>
      </c>
      <c r="AB16">
        <v>15464</v>
      </c>
      <c r="AC16">
        <v>15492</v>
      </c>
      <c r="AD16">
        <v>15494</v>
      </c>
      <c r="AE16">
        <v>15605</v>
      </c>
      <c r="AF16">
        <v>15632</v>
      </c>
      <c r="AG16">
        <v>15436</v>
      </c>
      <c r="AH16">
        <v>15439</v>
      </c>
      <c r="AI16">
        <v>15595</v>
      </c>
      <c r="AJ16">
        <v>15469</v>
      </c>
      <c r="AK16">
        <v>15460</v>
      </c>
      <c r="AL16">
        <v>15550</v>
      </c>
      <c r="AM16">
        <v>15468</v>
      </c>
      <c r="AN16">
        <v>15520</v>
      </c>
      <c r="AO16">
        <v>15507</v>
      </c>
      <c r="AP16">
        <v>15392</v>
      </c>
      <c r="AQ16">
        <v>15456</v>
      </c>
      <c r="AR16">
        <v>15462</v>
      </c>
      <c r="AS16">
        <v>15702</v>
      </c>
    </row>
    <row r="17" spans="1:45" ht="12.75">
      <c r="A17" s="6">
        <v>0.016</v>
      </c>
      <c r="B17" s="7">
        <f t="shared" si="0"/>
        <v>16778</v>
      </c>
      <c r="C17" s="7">
        <f t="shared" si="1"/>
        <v>16532.95</v>
      </c>
      <c r="D17" s="9">
        <f>SQRT(VARP(F17:DA17))*100/C17</f>
        <v>0.4548958035307471</v>
      </c>
      <c r="E17" s="14">
        <f>C17/B17</f>
        <v>0.9853945643104065</v>
      </c>
      <c r="F17" s="1">
        <v>16518</v>
      </c>
      <c r="G17">
        <v>16484</v>
      </c>
      <c r="H17">
        <v>16622</v>
      </c>
      <c r="I17">
        <v>16486</v>
      </c>
      <c r="J17">
        <v>16520</v>
      </c>
      <c r="K17">
        <v>16655</v>
      </c>
      <c r="L17">
        <v>16518</v>
      </c>
      <c r="M17">
        <v>16632</v>
      </c>
      <c r="N17">
        <v>16455</v>
      </c>
      <c r="O17">
        <v>16486</v>
      </c>
      <c r="P17">
        <v>16536</v>
      </c>
      <c r="Q17">
        <v>16591</v>
      </c>
      <c r="R17">
        <v>16643</v>
      </c>
      <c r="S17">
        <v>16658</v>
      </c>
      <c r="T17">
        <v>16572</v>
      </c>
      <c r="U17">
        <v>16508</v>
      </c>
      <c r="V17">
        <v>16532</v>
      </c>
      <c r="W17">
        <v>16458</v>
      </c>
      <c r="X17">
        <v>16426</v>
      </c>
      <c r="Y17">
        <v>16641</v>
      </c>
      <c r="Z17">
        <v>16552</v>
      </c>
      <c r="AA17">
        <v>16495</v>
      </c>
      <c r="AB17">
        <v>16506</v>
      </c>
      <c r="AC17">
        <v>16623</v>
      </c>
      <c r="AD17">
        <v>16506</v>
      </c>
      <c r="AE17">
        <v>16498</v>
      </c>
      <c r="AF17">
        <v>16583</v>
      </c>
      <c r="AG17">
        <v>16411</v>
      </c>
      <c r="AH17">
        <v>16626</v>
      </c>
      <c r="AI17">
        <v>16454</v>
      </c>
      <c r="AJ17">
        <v>16568</v>
      </c>
      <c r="AK17">
        <v>16421</v>
      </c>
      <c r="AL17">
        <v>16703</v>
      </c>
      <c r="AM17">
        <v>16409</v>
      </c>
      <c r="AN17">
        <v>16509</v>
      </c>
      <c r="AO17">
        <v>16423</v>
      </c>
      <c r="AP17">
        <v>16517</v>
      </c>
      <c r="AQ17">
        <v>16489</v>
      </c>
      <c r="AR17">
        <v>16552</v>
      </c>
      <c r="AS17">
        <v>16532</v>
      </c>
    </row>
    <row r="18" spans="1:45" ht="12.75">
      <c r="A18" s="6">
        <v>0.017</v>
      </c>
      <c r="B18" s="7">
        <f t="shared" si="0"/>
        <v>17826</v>
      </c>
      <c r="C18" s="7">
        <f t="shared" si="1"/>
        <v>17535.375</v>
      </c>
      <c r="D18" s="9">
        <f>SQRT(VARP(F18:DA18))*100/C18</f>
        <v>0.4605002461892786</v>
      </c>
      <c r="E18" s="14">
        <f>C18/B18</f>
        <v>0.983696566812521</v>
      </c>
      <c r="F18" s="1">
        <v>17533</v>
      </c>
      <c r="G18">
        <v>17622</v>
      </c>
      <c r="H18">
        <v>17590</v>
      </c>
      <c r="I18">
        <v>17583</v>
      </c>
      <c r="J18">
        <v>17580</v>
      </c>
      <c r="K18">
        <v>17582</v>
      </c>
      <c r="L18">
        <v>17543</v>
      </c>
      <c r="M18">
        <v>17474</v>
      </c>
      <c r="N18">
        <v>17595</v>
      </c>
      <c r="O18">
        <v>17451</v>
      </c>
      <c r="P18">
        <v>17363</v>
      </c>
      <c r="Q18">
        <v>17622</v>
      </c>
      <c r="R18">
        <v>17468</v>
      </c>
      <c r="S18">
        <v>17634</v>
      </c>
      <c r="T18">
        <v>17601</v>
      </c>
      <c r="U18">
        <v>17510</v>
      </c>
      <c r="V18">
        <v>17588</v>
      </c>
      <c r="W18">
        <v>17698</v>
      </c>
      <c r="X18">
        <v>17486</v>
      </c>
      <c r="Y18">
        <v>17527</v>
      </c>
      <c r="Z18">
        <v>17609</v>
      </c>
      <c r="AA18">
        <v>17671</v>
      </c>
      <c r="AB18">
        <v>17408</v>
      </c>
      <c r="AC18">
        <v>17602</v>
      </c>
      <c r="AD18">
        <v>17516</v>
      </c>
      <c r="AE18">
        <v>17686</v>
      </c>
      <c r="AF18">
        <v>17428</v>
      </c>
      <c r="AG18">
        <v>17403</v>
      </c>
      <c r="AH18">
        <v>17583</v>
      </c>
      <c r="AI18">
        <v>17494</v>
      </c>
      <c r="AJ18">
        <v>17462</v>
      </c>
      <c r="AK18">
        <v>17474</v>
      </c>
      <c r="AL18">
        <v>17417</v>
      </c>
      <c r="AM18">
        <v>17444</v>
      </c>
      <c r="AN18">
        <v>17579</v>
      </c>
      <c r="AO18">
        <v>17522</v>
      </c>
      <c r="AP18">
        <v>17565</v>
      </c>
      <c r="AQ18">
        <v>17483</v>
      </c>
      <c r="AR18">
        <v>17542</v>
      </c>
      <c r="AS18">
        <v>17477</v>
      </c>
    </row>
    <row r="19" spans="1:45" ht="12.75">
      <c r="A19" s="6">
        <v>0.018</v>
      </c>
      <c r="B19" s="7">
        <f t="shared" si="0"/>
        <v>18875</v>
      </c>
      <c r="C19" s="7">
        <f t="shared" si="1"/>
        <v>18575.75</v>
      </c>
      <c r="D19" s="9">
        <f>SQRT(VARP(F19:DA19))*100/C19</f>
        <v>0.45704678137390237</v>
      </c>
      <c r="E19" s="14">
        <f>C19/B19</f>
        <v>0.9841456953642385</v>
      </c>
      <c r="F19" s="1">
        <v>18591</v>
      </c>
      <c r="G19">
        <v>18559</v>
      </c>
      <c r="H19">
        <v>18485</v>
      </c>
      <c r="I19">
        <v>18715</v>
      </c>
      <c r="J19">
        <v>18515</v>
      </c>
      <c r="K19">
        <v>18551</v>
      </c>
      <c r="L19">
        <v>18516</v>
      </c>
      <c r="M19">
        <v>18519</v>
      </c>
      <c r="N19">
        <v>18558</v>
      </c>
      <c r="O19">
        <v>18636</v>
      </c>
      <c r="P19">
        <v>18421</v>
      </c>
      <c r="Q19">
        <v>18586</v>
      </c>
      <c r="R19">
        <v>18527</v>
      </c>
      <c r="S19">
        <v>18598</v>
      </c>
      <c r="T19">
        <v>18533</v>
      </c>
      <c r="U19">
        <v>18435</v>
      </c>
      <c r="V19">
        <v>18674</v>
      </c>
      <c r="W19">
        <v>18524</v>
      </c>
      <c r="X19">
        <v>18470</v>
      </c>
      <c r="Y19">
        <v>18656</v>
      </c>
      <c r="Z19">
        <v>18627</v>
      </c>
      <c r="AA19">
        <v>18556</v>
      </c>
      <c r="AB19">
        <v>18657</v>
      </c>
      <c r="AC19">
        <v>18775</v>
      </c>
      <c r="AD19">
        <v>18595</v>
      </c>
      <c r="AE19">
        <v>18523</v>
      </c>
      <c r="AF19">
        <v>18589</v>
      </c>
      <c r="AG19">
        <v>18563</v>
      </c>
      <c r="AH19">
        <v>18731</v>
      </c>
      <c r="AI19">
        <v>18617</v>
      </c>
      <c r="AJ19">
        <v>18633</v>
      </c>
      <c r="AK19">
        <v>18687</v>
      </c>
      <c r="AL19">
        <v>18660</v>
      </c>
      <c r="AM19">
        <v>18418</v>
      </c>
      <c r="AN19">
        <v>18550</v>
      </c>
      <c r="AO19">
        <v>18404</v>
      </c>
      <c r="AP19">
        <v>18648</v>
      </c>
      <c r="AQ19">
        <v>18592</v>
      </c>
      <c r="AR19">
        <v>18616</v>
      </c>
      <c r="AS19">
        <v>18520</v>
      </c>
    </row>
    <row r="20" spans="1:45" ht="12.75">
      <c r="A20" s="6">
        <v>0.019</v>
      </c>
      <c r="B20" s="7">
        <f t="shared" si="0"/>
        <v>19923</v>
      </c>
      <c r="C20" s="7">
        <f t="shared" si="1"/>
        <v>19617.75</v>
      </c>
      <c r="D20" s="9">
        <f aca="true" t="shared" si="2" ref="D20:D83">SQRT(VARP(F20:DA20))*100/C20</f>
        <v>0.4761438601289347</v>
      </c>
      <c r="E20" s="14">
        <f>C20/B20</f>
        <v>0.9846785122722481</v>
      </c>
      <c r="F20" s="1">
        <v>19652</v>
      </c>
      <c r="G20">
        <v>19601</v>
      </c>
      <c r="H20">
        <v>19632</v>
      </c>
      <c r="I20">
        <v>19581</v>
      </c>
      <c r="J20">
        <v>19748</v>
      </c>
      <c r="K20">
        <v>19560</v>
      </c>
      <c r="L20">
        <v>19561</v>
      </c>
      <c r="M20">
        <v>19430</v>
      </c>
      <c r="N20">
        <v>19653</v>
      </c>
      <c r="O20">
        <v>19525</v>
      </c>
      <c r="P20">
        <v>19397</v>
      </c>
      <c r="Q20">
        <v>19753</v>
      </c>
      <c r="R20">
        <v>19618</v>
      </c>
      <c r="S20">
        <v>19734</v>
      </c>
      <c r="T20">
        <v>19718</v>
      </c>
      <c r="U20">
        <v>19592</v>
      </c>
      <c r="V20">
        <v>19672</v>
      </c>
      <c r="W20">
        <v>19610</v>
      </c>
      <c r="X20">
        <v>19744</v>
      </c>
      <c r="Y20">
        <v>19479</v>
      </c>
      <c r="Z20">
        <v>19781</v>
      </c>
      <c r="AA20">
        <v>19634</v>
      </c>
      <c r="AB20">
        <v>19614</v>
      </c>
      <c r="AC20">
        <v>19602</v>
      </c>
      <c r="AD20">
        <v>19742</v>
      </c>
      <c r="AE20">
        <v>19699</v>
      </c>
      <c r="AF20">
        <v>19606</v>
      </c>
      <c r="AG20">
        <v>19649</v>
      </c>
      <c r="AH20">
        <v>19504</v>
      </c>
      <c r="AI20">
        <v>19589</v>
      </c>
      <c r="AJ20">
        <v>19752</v>
      </c>
      <c r="AK20">
        <v>19594</v>
      </c>
      <c r="AL20">
        <v>19660</v>
      </c>
      <c r="AM20">
        <v>19508</v>
      </c>
      <c r="AN20">
        <v>19623</v>
      </c>
      <c r="AO20">
        <v>19408</v>
      </c>
      <c r="AP20">
        <v>19656</v>
      </c>
      <c r="AQ20">
        <v>19665</v>
      </c>
      <c r="AR20">
        <v>19606</v>
      </c>
      <c r="AS20">
        <v>19558</v>
      </c>
    </row>
    <row r="21" spans="1:45" ht="12.75">
      <c r="A21" s="6">
        <v>0.02</v>
      </c>
      <c r="B21" s="7">
        <f t="shared" si="0"/>
        <v>20972</v>
      </c>
      <c r="C21" s="7">
        <f t="shared" si="1"/>
        <v>20621.45</v>
      </c>
      <c r="D21" s="9">
        <f t="shared" si="2"/>
        <v>0.4374289824647908</v>
      </c>
      <c r="E21" s="14">
        <f>C21/B21</f>
        <v>0.9832848559984741</v>
      </c>
      <c r="F21" s="1">
        <v>20718</v>
      </c>
      <c r="G21">
        <v>20662</v>
      </c>
      <c r="H21">
        <v>20584</v>
      </c>
      <c r="I21">
        <v>20646</v>
      </c>
      <c r="J21">
        <v>20745</v>
      </c>
      <c r="K21">
        <v>20687</v>
      </c>
      <c r="L21">
        <v>20524</v>
      </c>
      <c r="M21">
        <v>20605</v>
      </c>
      <c r="N21">
        <v>20691</v>
      </c>
      <c r="O21">
        <v>20544</v>
      </c>
      <c r="P21">
        <v>20685</v>
      </c>
      <c r="Q21">
        <v>20407</v>
      </c>
      <c r="R21">
        <v>20665</v>
      </c>
      <c r="S21">
        <v>20727</v>
      </c>
      <c r="T21">
        <v>20536</v>
      </c>
      <c r="U21">
        <v>20595</v>
      </c>
      <c r="V21">
        <v>20501</v>
      </c>
      <c r="W21">
        <v>20645</v>
      </c>
      <c r="X21">
        <v>20704</v>
      </c>
      <c r="Y21">
        <v>20721</v>
      </c>
      <c r="Z21">
        <v>20537</v>
      </c>
      <c r="AA21">
        <v>20686</v>
      </c>
      <c r="AB21">
        <v>20816</v>
      </c>
      <c r="AC21">
        <v>20482</v>
      </c>
      <c r="AD21">
        <v>20550</v>
      </c>
      <c r="AE21">
        <v>20634</v>
      </c>
      <c r="AF21">
        <v>20572</v>
      </c>
      <c r="AG21">
        <v>20471</v>
      </c>
      <c r="AH21">
        <v>20538</v>
      </c>
      <c r="AI21">
        <v>20643</v>
      </c>
      <c r="AJ21">
        <v>20733</v>
      </c>
      <c r="AK21">
        <v>20565</v>
      </c>
      <c r="AL21">
        <v>20686</v>
      </c>
      <c r="AM21">
        <v>20752</v>
      </c>
      <c r="AN21">
        <v>20664</v>
      </c>
      <c r="AO21">
        <v>20648</v>
      </c>
      <c r="AP21">
        <v>20623</v>
      </c>
      <c r="AQ21">
        <v>20639</v>
      </c>
      <c r="AR21">
        <v>20505</v>
      </c>
      <c r="AS21">
        <v>20522</v>
      </c>
    </row>
    <row r="22" spans="1:45" ht="12.75">
      <c r="A22" s="6">
        <v>0.021</v>
      </c>
      <c r="B22" s="7">
        <f t="shared" si="0"/>
        <v>22021</v>
      </c>
      <c r="C22" s="7">
        <f t="shared" si="1"/>
        <v>21615.375</v>
      </c>
      <c r="D22" s="9">
        <f t="shared" si="2"/>
        <v>0.4218925839433194</v>
      </c>
      <c r="E22" s="14">
        <f>C22/B22</f>
        <v>0.981580082648381</v>
      </c>
      <c r="F22" s="1">
        <v>21732</v>
      </c>
      <c r="G22">
        <v>21670</v>
      </c>
      <c r="H22">
        <v>21666</v>
      </c>
      <c r="I22">
        <v>21722</v>
      </c>
      <c r="J22">
        <v>21691</v>
      </c>
      <c r="K22">
        <v>21696</v>
      </c>
      <c r="L22">
        <v>21607</v>
      </c>
      <c r="M22">
        <v>21463</v>
      </c>
      <c r="N22">
        <v>21568</v>
      </c>
      <c r="O22">
        <v>21472</v>
      </c>
      <c r="P22">
        <v>21681</v>
      </c>
      <c r="Q22">
        <v>21706</v>
      </c>
      <c r="R22">
        <v>21518</v>
      </c>
      <c r="S22">
        <v>21544</v>
      </c>
      <c r="T22">
        <v>21542</v>
      </c>
      <c r="U22">
        <v>21588</v>
      </c>
      <c r="V22">
        <v>21567</v>
      </c>
      <c r="W22">
        <v>21600</v>
      </c>
      <c r="X22">
        <v>21725</v>
      </c>
      <c r="Y22">
        <v>21706</v>
      </c>
      <c r="Z22">
        <v>21632</v>
      </c>
      <c r="AA22">
        <v>21469</v>
      </c>
      <c r="AB22">
        <v>21692</v>
      </c>
      <c r="AC22">
        <v>21567</v>
      </c>
      <c r="AD22">
        <v>21734</v>
      </c>
      <c r="AE22">
        <v>21668</v>
      </c>
      <c r="AF22">
        <v>21565</v>
      </c>
      <c r="AG22">
        <v>21660</v>
      </c>
      <c r="AH22">
        <v>21603</v>
      </c>
      <c r="AI22">
        <v>21603</v>
      </c>
      <c r="AJ22">
        <v>21705</v>
      </c>
      <c r="AK22">
        <v>21767</v>
      </c>
      <c r="AL22">
        <v>21554</v>
      </c>
      <c r="AM22">
        <v>21624</v>
      </c>
      <c r="AN22">
        <v>21536</v>
      </c>
      <c r="AO22">
        <v>21355</v>
      </c>
      <c r="AP22">
        <v>21622</v>
      </c>
      <c r="AQ22">
        <v>21590</v>
      </c>
      <c r="AR22">
        <v>21717</v>
      </c>
      <c r="AS22">
        <v>21488</v>
      </c>
    </row>
    <row r="23" spans="1:45" ht="12.75">
      <c r="A23" s="6">
        <v>0.022</v>
      </c>
      <c r="B23" s="7">
        <f t="shared" si="0"/>
        <v>23069</v>
      </c>
      <c r="C23" s="7">
        <f t="shared" si="1"/>
        <v>22645.25</v>
      </c>
      <c r="D23" s="9">
        <f t="shared" si="2"/>
        <v>0.39950047378912484</v>
      </c>
      <c r="E23" s="14">
        <f>C23/B23</f>
        <v>0.9816311933763926</v>
      </c>
      <c r="F23" s="1">
        <v>22647</v>
      </c>
      <c r="G23">
        <v>22717</v>
      </c>
      <c r="H23">
        <v>22701</v>
      </c>
      <c r="I23">
        <v>22327</v>
      </c>
      <c r="J23">
        <v>22596</v>
      </c>
      <c r="K23">
        <v>22769</v>
      </c>
      <c r="L23">
        <v>22758</v>
      </c>
      <c r="M23">
        <v>22749</v>
      </c>
      <c r="N23">
        <v>22549</v>
      </c>
      <c r="O23">
        <v>22620</v>
      </c>
      <c r="P23">
        <v>22711</v>
      </c>
      <c r="Q23">
        <v>22660</v>
      </c>
      <c r="R23">
        <v>22509</v>
      </c>
      <c r="S23">
        <v>22570</v>
      </c>
      <c r="T23">
        <v>22627</v>
      </c>
      <c r="U23">
        <v>22618</v>
      </c>
      <c r="V23">
        <v>22642</v>
      </c>
      <c r="W23">
        <v>22717</v>
      </c>
      <c r="X23">
        <v>22609</v>
      </c>
      <c r="Y23">
        <v>22705</v>
      </c>
      <c r="Z23">
        <v>22638</v>
      </c>
      <c r="AA23">
        <v>22754</v>
      </c>
      <c r="AB23">
        <v>22535</v>
      </c>
      <c r="AC23">
        <v>22833</v>
      </c>
      <c r="AD23">
        <v>22787</v>
      </c>
      <c r="AE23">
        <v>22626</v>
      </c>
      <c r="AF23">
        <v>22679</v>
      </c>
      <c r="AG23">
        <v>22731</v>
      </c>
      <c r="AH23">
        <v>22622</v>
      </c>
      <c r="AI23">
        <v>22634</v>
      </c>
      <c r="AJ23">
        <v>22649</v>
      </c>
      <c r="AK23">
        <v>22612</v>
      </c>
      <c r="AL23">
        <v>22612</v>
      </c>
      <c r="AM23">
        <v>22591</v>
      </c>
      <c r="AN23">
        <v>22602</v>
      </c>
      <c r="AO23">
        <v>22611</v>
      </c>
      <c r="AP23">
        <v>22559</v>
      </c>
      <c r="AQ23">
        <v>22624</v>
      </c>
      <c r="AR23">
        <v>22759</v>
      </c>
      <c r="AS23">
        <v>22551</v>
      </c>
    </row>
    <row r="24" spans="1:45" ht="12.75">
      <c r="A24" s="6">
        <v>0.023</v>
      </c>
      <c r="B24" s="7">
        <f t="shared" si="0"/>
        <v>24118</v>
      </c>
      <c r="C24" s="7">
        <f t="shared" si="1"/>
        <v>23689</v>
      </c>
      <c r="D24" s="9">
        <f t="shared" si="2"/>
        <v>0.4742036383911204</v>
      </c>
      <c r="E24" s="14">
        <f>C24/B24</f>
        <v>0.9822124554274816</v>
      </c>
      <c r="F24" s="1">
        <v>23444</v>
      </c>
      <c r="G24">
        <v>23858</v>
      </c>
      <c r="H24">
        <v>23705</v>
      </c>
      <c r="I24">
        <v>23643</v>
      </c>
      <c r="J24">
        <v>23664</v>
      </c>
      <c r="K24">
        <v>23727</v>
      </c>
      <c r="L24">
        <v>23744</v>
      </c>
      <c r="M24">
        <v>23671</v>
      </c>
      <c r="N24">
        <v>23712</v>
      </c>
      <c r="O24">
        <v>23902</v>
      </c>
      <c r="P24">
        <v>23650</v>
      </c>
      <c r="Q24">
        <v>23704</v>
      </c>
      <c r="R24">
        <v>23744</v>
      </c>
      <c r="S24">
        <v>23717</v>
      </c>
      <c r="T24">
        <v>23709</v>
      </c>
      <c r="U24">
        <v>23769</v>
      </c>
      <c r="V24">
        <v>23591</v>
      </c>
      <c r="W24">
        <v>23842</v>
      </c>
      <c r="X24">
        <v>23788</v>
      </c>
      <c r="Y24">
        <v>23674</v>
      </c>
      <c r="Z24">
        <v>23637</v>
      </c>
      <c r="AA24">
        <v>23721</v>
      </c>
      <c r="AB24">
        <v>23645</v>
      </c>
      <c r="AC24">
        <v>23955</v>
      </c>
      <c r="AD24">
        <v>23725</v>
      </c>
      <c r="AE24">
        <v>23772</v>
      </c>
      <c r="AF24">
        <v>23837</v>
      </c>
      <c r="AG24">
        <v>23647</v>
      </c>
      <c r="AH24">
        <v>23712</v>
      </c>
      <c r="AI24">
        <v>23629</v>
      </c>
      <c r="AJ24">
        <v>23342</v>
      </c>
      <c r="AK24">
        <v>23527</v>
      </c>
      <c r="AL24">
        <v>23547</v>
      </c>
      <c r="AM24">
        <v>23610</v>
      </c>
      <c r="AN24">
        <v>23721</v>
      </c>
      <c r="AO24">
        <v>23609</v>
      </c>
      <c r="AP24">
        <v>23696</v>
      </c>
      <c r="AQ24">
        <v>23697</v>
      </c>
      <c r="AR24">
        <v>23702</v>
      </c>
      <c r="AS24">
        <v>23571</v>
      </c>
    </row>
    <row r="25" spans="1:45" ht="12.75">
      <c r="A25" s="6">
        <v>0.024</v>
      </c>
      <c r="B25" s="7">
        <f t="shared" si="0"/>
        <v>25166</v>
      </c>
      <c r="C25" s="7">
        <f t="shared" si="1"/>
        <v>24680.125</v>
      </c>
      <c r="D25" s="9">
        <f t="shared" si="2"/>
        <v>0.43591619341459603</v>
      </c>
      <c r="E25" s="14">
        <f>C25/B25</f>
        <v>0.980693197170786</v>
      </c>
      <c r="F25" s="1">
        <v>24720</v>
      </c>
      <c r="G25">
        <v>24628</v>
      </c>
      <c r="H25">
        <v>24537</v>
      </c>
      <c r="I25">
        <v>24716</v>
      </c>
      <c r="J25">
        <v>24763</v>
      </c>
      <c r="K25">
        <v>24673</v>
      </c>
      <c r="L25">
        <v>24528</v>
      </c>
      <c r="M25">
        <v>24848</v>
      </c>
      <c r="N25">
        <v>24844</v>
      </c>
      <c r="O25">
        <v>24542</v>
      </c>
      <c r="P25">
        <v>24748</v>
      </c>
      <c r="Q25">
        <v>24569</v>
      </c>
      <c r="R25">
        <v>24882</v>
      </c>
      <c r="S25">
        <v>24642</v>
      </c>
      <c r="T25">
        <v>24781</v>
      </c>
      <c r="U25">
        <v>24548</v>
      </c>
      <c r="V25">
        <v>24779</v>
      </c>
      <c r="W25">
        <v>24579</v>
      </c>
      <c r="X25">
        <v>24572</v>
      </c>
      <c r="Y25">
        <v>24736</v>
      </c>
      <c r="Z25">
        <v>24656</v>
      </c>
      <c r="AA25">
        <v>24545</v>
      </c>
      <c r="AB25">
        <v>24578</v>
      </c>
      <c r="AC25">
        <v>24595</v>
      </c>
      <c r="AD25">
        <v>24573</v>
      </c>
      <c r="AE25">
        <v>24824</v>
      </c>
      <c r="AF25">
        <v>24654</v>
      </c>
      <c r="AG25">
        <v>24598</v>
      </c>
      <c r="AH25">
        <v>24750</v>
      </c>
      <c r="AI25">
        <v>24784</v>
      </c>
      <c r="AJ25">
        <v>24775</v>
      </c>
      <c r="AK25">
        <v>24611</v>
      </c>
      <c r="AL25">
        <v>24774</v>
      </c>
      <c r="AM25">
        <v>24732</v>
      </c>
      <c r="AN25">
        <v>24805</v>
      </c>
      <c r="AO25">
        <v>24499</v>
      </c>
      <c r="AP25">
        <v>24710</v>
      </c>
      <c r="AQ25">
        <v>24611</v>
      </c>
      <c r="AR25">
        <v>24624</v>
      </c>
      <c r="AS25">
        <v>24872</v>
      </c>
    </row>
    <row r="26" spans="1:45" ht="12.75">
      <c r="A26" s="6">
        <v>0.025</v>
      </c>
      <c r="B26" s="7">
        <f t="shared" si="0"/>
        <v>26215</v>
      </c>
      <c r="C26" s="7">
        <f t="shared" si="1"/>
        <v>25689.875</v>
      </c>
      <c r="D26" s="9">
        <f t="shared" si="2"/>
        <v>0.4117658479976951</v>
      </c>
      <c r="E26" s="14">
        <f>C26/B26</f>
        <v>0.979968529467862</v>
      </c>
      <c r="F26" s="1">
        <v>25672</v>
      </c>
      <c r="G26">
        <v>25603</v>
      </c>
      <c r="H26">
        <v>25769</v>
      </c>
      <c r="I26">
        <v>25612</v>
      </c>
      <c r="J26">
        <v>25851</v>
      </c>
      <c r="K26">
        <v>25913</v>
      </c>
      <c r="L26">
        <v>25549</v>
      </c>
      <c r="M26">
        <v>25755</v>
      </c>
      <c r="N26">
        <v>25816</v>
      </c>
      <c r="O26">
        <v>25536</v>
      </c>
      <c r="P26">
        <v>25740</v>
      </c>
      <c r="Q26">
        <v>25712</v>
      </c>
      <c r="R26">
        <v>25549</v>
      </c>
      <c r="S26">
        <v>25579</v>
      </c>
      <c r="T26">
        <v>25660</v>
      </c>
      <c r="U26">
        <v>25688</v>
      </c>
      <c r="V26">
        <v>25766</v>
      </c>
      <c r="W26">
        <v>25799</v>
      </c>
      <c r="X26">
        <v>25700</v>
      </c>
      <c r="Y26">
        <v>25648</v>
      </c>
      <c r="Z26">
        <v>25738</v>
      </c>
      <c r="AA26">
        <v>25822</v>
      </c>
      <c r="AB26">
        <v>25617</v>
      </c>
      <c r="AC26">
        <v>25705</v>
      </c>
      <c r="AD26">
        <v>25797</v>
      </c>
      <c r="AE26">
        <v>25710</v>
      </c>
      <c r="AF26">
        <v>25553</v>
      </c>
      <c r="AG26">
        <v>25551</v>
      </c>
      <c r="AH26">
        <v>25578</v>
      </c>
      <c r="AI26">
        <v>25882</v>
      </c>
      <c r="AJ26">
        <v>25491</v>
      </c>
      <c r="AK26">
        <v>25696</v>
      </c>
      <c r="AL26">
        <v>25813</v>
      </c>
      <c r="AM26">
        <v>25736</v>
      </c>
      <c r="AN26">
        <v>25728</v>
      </c>
      <c r="AO26">
        <v>25562</v>
      </c>
      <c r="AP26">
        <v>25647</v>
      </c>
      <c r="AQ26">
        <v>25828</v>
      </c>
      <c r="AR26">
        <v>25609</v>
      </c>
      <c r="AS26">
        <v>25615</v>
      </c>
    </row>
    <row r="27" spans="1:45" ht="12.75">
      <c r="A27" s="6">
        <v>0.026</v>
      </c>
      <c r="B27" s="7">
        <f t="shared" si="0"/>
        <v>27263</v>
      </c>
      <c r="C27" s="7">
        <f t="shared" si="1"/>
        <v>26681.325</v>
      </c>
      <c r="D27" s="9">
        <f t="shared" si="2"/>
        <v>0.3664561320393787</v>
      </c>
      <c r="E27" s="14">
        <f>C27/B27</f>
        <v>0.9786643069361406</v>
      </c>
      <c r="F27" s="1">
        <v>26777</v>
      </c>
      <c r="G27">
        <v>26827</v>
      </c>
      <c r="H27">
        <v>26698</v>
      </c>
      <c r="I27">
        <v>26813</v>
      </c>
      <c r="J27">
        <v>26758</v>
      </c>
      <c r="K27">
        <v>26759</v>
      </c>
      <c r="L27">
        <v>26583</v>
      </c>
      <c r="M27">
        <v>26711</v>
      </c>
      <c r="N27">
        <v>26645</v>
      </c>
      <c r="O27">
        <v>26700</v>
      </c>
      <c r="P27">
        <v>26793</v>
      </c>
      <c r="Q27">
        <v>26656</v>
      </c>
      <c r="R27">
        <v>26677</v>
      </c>
      <c r="S27">
        <v>26746</v>
      </c>
      <c r="T27">
        <v>26637</v>
      </c>
      <c r="U27">
        <v>26486</v>
      </c>
      <c r="V27">
        <v>26781</v>
      </c>
      <c r="W27">
        <v>26803</v>
      </c>
      <c r="X27">
        <v>26595</v>
      </c>
      <c r="Y27">
        <v>26663</v>
      </c>
      <c r="Z27">
        <v>26667</v>
      </c>
      <c r="AA27">
        <v>26707</v>
      </c>
      <c r="AB27">
        <v>26804</v>
      </c>
      <c r="AC27">
        <v>26538</v>
      </c>
      <c r="AD27">
        <v>26484</v>
      </c>
      <c r="AE27">
        <v>26683</v>
      </c>
      <c r="AF27">
        <v>26784</v>
      </c>
      <c r="AG27">
        <v>26825</v>
      </c>
      <c r="AH27">
        <v>26606</v>
      </c>
      <c r="AI27">
        <v>26531</v>
      </c>
      <c r="AJ27">
        <v>26620</v>
      </c>
      <c r="AK27">
        <v>26766</v>
      </c>
      <c r="AL27">
        <v>26764</v>
      </c>
      <c r="AM27">
        <v>26618</v>
      </c>
      <c r="AN27">
        <v>26539</v>
      </c>
      <c r="AO27">
        <v>26711</v>
      </c>
      <c r="AP27">
        <v>26490</v>
      </c>
      <c r="AQ27">
        <v>26705</v>
      </c>
      <c r="AR27">
        <v>26609</v>
      </c>
      <c r="AS27">
        <v>26694</v>
      </c>
    </row>
    <row r="28" spans="1:45" ht="12.75">
      <c r="A28" s="6">
        <v>0.027</v>
      </c>
      <c r="B28" s="7">
        <f t="shared" si="0"/>
        <v>28312</v>
      </c>
      <c r="C28" s="7">
        <f t="shared" si="1"/>
        <v>27687.65</v>
      </c>
      <c r="D28" s="9">
        <f t="shared" si="2"/>
        <v>0.3337710181547759</v>
      </c>
      <c r="E28" s="14">
        <f>C28/B28</f>
        <v>0.9779475134218706</v>
      </c>
      <c r="F28" s="1">
        <v>27735</v>
      </c>
      <c r="G28">
        <v>27789</v>
      </c>
      <c r="H28">
        <v>27741</v>
      </c>
      <c r="I28">
        <v>27654</v>
      </c>
      <c r="J28">
        <v>27610</v>
      </c>
      <c r="K28">
        <v>27766</v>
      </c>
      <c r="L28">
        <v>27801</v>
      </c>
      <c r="M28">
        <v>27538</v>
      </c>
      <c r="N28">
        <v>27720</v>
      </c>
      <c r="O28">
        <v>27486</v>
      </c>
      <c r="P28">
        <v>27742</v>
      </c>
      <c r="Q28">
        <v>27652</v>
      </c>
      <c r="R28">
        <v>27714</v>
      </c>
      <c r="S28">
        <v>27518</v>
      </c>
      <c r="T28">
        <v>27601</v>
      </c>
      <c r="U28">
        <v>27795</v>
      </c>
      <c r="V28">
        <v>27849</v>
      </c>
      <c r="W28">
        <v>27681</v>
      </c>
      <c r="X28">
        <v>27599</v>
      </c>
      <c r="Y28">
        <v>27773</v>
      </c>
      <c r="Z28">
        <v>27763</v>
      </c>
      <c r="AA28">
        <v>27601</v>
      </c>
      <c r="AB28">
        <v>27648</v>
      </c>
      <c r="AC28">
        <v>27715</v>
      </c>
      <c r="AD28">
        <v>27594</v>
      </c>
      <c r="AE28">
        <v>27571</v>
      </c>
      <c r="AF28">
        <v>27555</v>
      </c>
      <c r="AG28">
        <v>27732</v>
      </c>
      <c r="AH28">
        <v>27682</v>
      </c>
      <c r="AI28">
        <v>27756</v>
      </c>
      <c r="AJ28">
        <v>27685</v>
      </c>
      <c r="AK28">
        <v>27643</v>
      </c>
      <c r="AL28">
        <v>27843</v>
      </c>
      <c r="AM28">
        <v>27660</v>
      </c>
      <c r="AN28">
        <v>27777</v>
      </c>
      <c r="AO28">
        <v>27695</v>
      </c>
      <c r="AP28">
        <v>27541</v>
      </c>
      <c r="AQ28">
        <v>27786</v>
      </c>
      <c r="AR28">
        <v>27690</v>
      </c>
      <c r="AS28">
        <v>27805</v>
      </c>
    </row>
    <row r="29" spans="1:45" ht="12.75">
      <c r="A29" s="6">
        <v>0.028</v>
      </c>
      <c r="B29" s="7">
        <f t="shared" si="0"/>
        <v>29361</v>
      </c>
      <c r="C29" s="7">
        <f t="shared" si="1"/>
        <v>28725.775</v>
      </c>
      <c r="D29" s="9">
        <f t="shared" si="2"/>
        <v>0.29702001365709035</v>
      </c>
      <c r="E29" s="14">
        <f>C29/B29</f>
        <v>0.9783650080038147</v>
      </c>
      <c r="F29" s="1">
        <v>28803</v>
      </c>
      <c r="G29">
        <v>28847</v>
      </c>
      <c r="H29">
        <v>28734</v>
      </c>
      <c r="I29">
        <v>28767</v>
      </c>
      <c r="J29">
        <v>28838</v>
      </c>
      <c r="K29">
        <v>28744</v>
      </c>
      <c r="L29">
        <v>28688</v>
      </c>
      <c r="M29">
        <v>28734</v>
      </c>
      <c r="N29">
        <v>28702</v>
      </c>
      <c r="O29">
        <v>28797</v>
      </c>
      <c r="P29">
        <v>28546</v>
      </c>
      <c r="Q29">
        <v>28674</v>
      </c>
      <c r="R29">
        <v>28697</v>
      </c>
      <c r="S29">
        <v>28751</v>
      </c>
      <c r="T29">
        <v>28681</v>
      </c>
      <c r="U29">
        <v>28580</v>
      </c>
      <c r="V29">
        <v>28613</v>
      </c>
      <c r="W29">
        <v>28680</v>
      </c>
      <c r="X29">
        <v>28727</v>
      </c>
      <c r="Y29">
        <v>28809</v>
      </c>
      <c r="Z29">
        <v>28714</v>
      </c>
      <c r="AA29">
        <v>28686</v>
      </c>
      <c r="AB29">
        <v>28588</v>
      </c>
      <c r="AC29">
        <v>28892</v>
      </c>
      <c r="AD29">
        <v>28653</v>
      </c>
      <c r="AE29">
        <v>28807</v>
      </c>
      <c r="AF29">
        <v>28654</v>
      </c>
      <c r="AG29">
        <v>28786</v>
      </c>
      <c r="AH29">
        <v>28634</v>
      </c>
      <c r="AI29">
        <v>28885</v>
      </c>
      <c r="AJ29">
        <v>28795</v>
      </c>
      <c r="AK29">
        <v>28796</v>
      </c>
      <c r="AL29">
        <v>28681</v>
      </c>
      <c r="AM29">
        <v>28640</v>
      </c>
      <c r="AN29">
        <v>28712</v>
      </c>
      <c r="AO29">
        <v>28626</v>
      </c>
      <c r="AP29">
        <v>28741</v>
      </c>
      <c r="AQ29">
        <v>28645</v>
      </c>
      <c r="AR29">
        <v>28815</v>
      </c>
      <c r="AS29">
        <v>28869</v>
      </c>
    </row>
    <row r="30" spans="1:45" ht="12.75">
      <c r="A30" s="6">
        <v>0.029</v>
      </c>
      <c r="B30" s="7">
        <f t="shared" si="0"/>
        <v>30409</v>
      </c>
      <c r="C30" s="7">
        <f t="shared" si="1"/>
        <v>29744.025</v>
      </c>
      <c r="D30" s="9">
        <f t="shared" si="2"/>
        <v>0.3559897038914731</v>
      </c>
      <c r="E30" s="14">
        <f>C30/B30</f>
        <v>0.9781322963596304</v>
      </c>
      <c r="F30" s="1">
        <v>29679</v>
      </c>
      <c r="G30">
        <v>29824</v>
      </c>
      <c r="H30">
        <v>29699</v>
      </c>
      <c r="I30">
        <v>29801</v>
      </c>
      <c r="J30">
        <v>29739</v>
      </c>
      <c r="K30">
        <v>29643</v>
      </c>
      <c r="L30">
        <v>29583</v>
      </c>
      <c r="M30">
        <v>29802</v>
      </c>
      <c r="N30">
        <v>29913</v>
      </c>
      <c r="O30">
        <v>29774</v>
      </c>
      <c r="P30">
        <v>29836</v>
      </c>
      <c r="Q30">
        <v>29714</v>
      </c>
      <c r="R30">
        <v>29847</v>
      </c>
      <c r="S30">
        <v>29596</v>
      </c>
      <c r="T30">
        <v>29604</v>
      </c>
      <c r="U30">
        <v>29606</v>
      </c>
      <c r="V30">
        <v>29900</v>
      </c>
      <c r="W30">
        <v>29703</v>
      </c>
      <c r="X30">
        <v>29840</v>
      </c>
      <c r="Y30">
        <v>29764</v>
      </c>
      <c r="Z30">
        <v>29802</v>
      </c>
      <c r="AA30">
        <v>29729</v>
      </c>
      <c r="AB30">
        <v>29757</v>
      </c>
      <c r="AC30">
        <v>29600</v>
      </c>
      <c r="AD30">
        <v>29577</v>
      </c>
      <c r="AE30">
        <v>29633</v>
      </c>
      <c r="AF30">
        <v>29585</v>
      </c>
      <c r="AG30">
        <v>29727</v>
      </c>
      <c r="AH30">
        <v>29847</v>
      </c>
      <c r="AI30">
        <v>29682</v>
      </c>
      <c r="AJ30">
        <v>29778</v>
      </c>
      <c r="AK30">
        <v>29816</v>
      </c>
      <c r="AL30">
        <v>29918</v>
      </c>
      <c r="AM30">
        <v>29605</v>
      </c>
      <c r="AN30">
        <v>29851</v>
      </c>
      <c r="AO30">
        <v>29941</v>
      </c>
      <c r="AP30">
        <v>29915</v>
      </c>
      <c r="AQ30">
        <v>29713</v>
      </c>
      <c r="AR30">
        <v>29753</v>
      </c>
      <c r="AS30">
        <v>29665</v>
      </c>
    </row>
    <row r="31" spans="1:45" ht="12.75">
      <c r="A31" s="6">
        <v>0.03</v>
      </c>
      <c r="B31" s="7">
        <f t="shared" si="0"/>
        <v>31458</v>
      </c>
      <c r="C31" s="7">
        <f t="shared" si="1"/>
        <v>30713.275</v>
      </c>
      <c r="D31" s="9">
        <f t="shared" si="2"/>
        <v>0.36226492729113874</v>
      </c>
      <c r="E31" s="14">
        <f>C31/B31</f>
        <v>0.9763263716701635</v>
      </c>
      <c r="F31" s="1">
        <v>30677</v>
      </c>
      <c r="G31">
        <v>30819</v>
      </c>
      <c r="H31">
        <v>30758</v>
      </c>
      <c r="I31">
        <v>30633</v>
      </c>
      <c r="J31">
        <v>30920</v>
      </c>
      <c r="K31">
        <v>30671</v>
      </c>
      <c r="L31">
        <v>30740</v>
      </c>
      <c r="M31">
        <v>30542</v>
      </c>
      <c r="N31">
        <v>30851</v>
      </c>
      <c r="O31">
        <v>30854</v>
      </c>
      <c r="P31">
        <v>30826</v>
      </c>
      <c r="Q31">
        <v>30802</v>
      </c>
      <c r="R31">
        <v>30716</v>
      </c>
      <c r="S31">
        <v>30750</v>
      </c>
      <c r="T31">
        <v>30824</v>
      </c>
      <c r="U31">
        <v>30629</v>
      </c>
      <c r="V31">
        <v>30636</v>
      </c>
      <c r="W31">
        <v>30715</v>
      </c>
      <c r="X31">
        <v>30583</v>
      </c>
      <c r="Y31">
        <v>30649</v>
      </c>
      <c r="Z31">
        <v>30676</v>
      </c>
      <c r="AA31">
        <v>30619</v>
      </c>
      <c r="AB31">
        <v>30829</v>
      </c>
      <c r="AC31">
        <v>30808</v>
      </c>
      <c r="AD31">
        <v>30613</v>
      </c>
      <c r="AE31">
        <v>30865</v>
      </c>
      <c r="AF31">
        <v>30728</v>
      </c>
      <c r="AG31">
        <v>30875</v>
      </c>
      <c r="AH31">
        <v>30403</v>
      </c>
      <c r="AI31">
        <v>30743</v>
      </c>
      <c r="AJ31">
        <v>30817</v>
      </c>
      <c r="AK31">
        <v>30514</v>
      </c>
      <c r="AL31">
        <v>30662</v>
      </c>
      <c r="AM31">
        <v>30654</v>
      </c>
      <c r="AN31">
        <v>30722</v>
      </c>
      <c r="AO31">
        <v>30590</v>
      </c>
      <c r="AP31">
        <v>30642</v>
      </c>
      <c r="AQ31">
        <v>30594</v>
      </c>
      <c r="AR31">
        <v>30793</v>
      </c>
      <c r="AS31">
        <v>30789</v>
      </c>
    </row>
    <row r="32" spans="1:45" ht="12.75">
      <c r="A32" s="6">
        <v>0.031</v>
      </c>
      <c r="B32" s="7">
        <f t="shared" si="0"/>
        <v>32506</v>
      </c>
      <c r="C32" s="7">
        <f t="shared" si="1"/>
        <v>31688.325</v>
      </c>
      <c r="D32" s="9">
        <f t="shared" si="2"/>
        <v>0.33001624301197957</v>
      </c>
      <c r="E32" s="14">
        <f>C32/B32</f>
        <v>0.9748454131544946</v>
      </c>
      <c r="F32" s="1">
        <v>31606</v>
      </c>
      <c r="G32">
        <v>31616</v>
      </c>
      <c r="H32">
        <v>31616</v>
      </c>
      <c r="I32">
        <v>31795</v>
      </c>
      <c r="J32">
        <v>31787</v>
      </c>
      <c r="K32">
        <v>31769</v>
      </c>
      <c r="L32">
        <v>31740</v>
      </c>
      <c r="M32">
        <v>31848</v>
      </c>
      <c r="N32">
        <v>31682</v>
      </c>
      <c r="O32">
        <v>31826</v>
      </c>
      <c r="P32">
        <v>31629</v>
      </c>
      <c r="Q32">
        <v>31726</v>
      </c>
      <c r="R32">
        <v>31733</v>
      </c>
      <c r="S32">
        <v>31869</v>
      </c>
      <c r="T32">
        <v>31669</v>
      </c>
      <c r="U32">
        <v>31953</v>
      </c>
      <c r="V32">
        <v>31703</v>
      </c>
      <c r="W32">
        <v>31483</v>
      </c>
      <c r="X32">
        <v>31576</v>
      </c>
      <c r="Y32">
        <v>31653</v>
      </c>
      <c r="Z32">
        <v>31741</v>
      </c>
      <c r="AA32">
        <v>31660</v>
      </c>
      <c r="AB32">
        <v>31664</v>
      </c>
      <c r="AC32">
        <v>31474</v>
      </c>
      <c r="AD32">
        <v>31710</v>
      </c>
      <c r="AE32">
        <v>31647</v>
      </c>
      <c r="AF32">
        <v>31749</v>
      </c>
      <c r="AG32">
        <v>31765</v>
      </c>
      <c r="AH32">
        <v>31733</v>
      </c>
      <c r="AI32">
        <v>31450</v>
      </c>
      <c r="AJ32">
        <v>31567</v>
      </c>
      <c r="AK32">
        <v>31598</v>
      </c>
      <c r="AL32">
        <v>31637</v>
      </c>
      <c r="AM32">
        <v>31627</v>
      </c>
      <c r="AN32">
        <v>31747</v>
      </c>
      <c r="AO32">
        <v>31679</v>
      </c>
      <c r="AP32">
        <v>31728</v>
      </c>
      <c r="AQ32">
        <v>31609</v>
      </c>
      <c r="AR32">
        <v>31817</v>
      </c>
      <c r="AS32">
        <v>31652</v>
      </c>
    </row>
    <row r="33" spans="1:45" ht="12.75">
      <c r="A33" s="6">
        <v>0.032</v>
      </c>
      <c r="B33" s="7">
        <f t="shared" si="0"/>
        <v>33555</v>
      </c>
      <c r="C33" s="7">
        <f t="shared" si="1"/>
        <v>32701.225</v>
      </c>
      <c r="D33" s="9">
        <f t="shared" si="2"/>
        <v>0.3047087268600513</v>
      </c>
      <c r="E33" s="14">
        <f>C33/B33</f>
        <v>0.9745559529131277</v>
      </c>
      <c r="F33" s="1">
        <v>32660</v>
      </c>
      <c r="G33">
        <v>32836</v>
      </c>
      <c r="H33">
        <v>32652</v>
      </c>
      <c r="I33">
        <v>32618</v>
      </c>
      <c r="J33">
        <v>32771</v>
      </c>
      <c r="K33">
        <v>32764</v>
      </c>
      <c r="L33">
        <v>32723</v>
      </c>
      <c r="M33">
        <v>32877</v>
      </c>
      <c r="N33">
        <v>32676</v>
      </c>
      <c r="O33">
        <v>32567</v>
      </c>
      <c r="P33">
        <v>32625</v>
      </c>
      <c r="Q33">
        <v>32812</v>
      </c>
      <c r="R33">
        <v>32771</v>
      </c>
      <c r="S33">
        <v>32593</v>
      </c>
      <c r="T33">
        <v>32698</v>
      </c>
      <c r="U33">
        <v>32613</v>
      </c>
      <c r="V33">
        <v>32724</v>
      </c>
      <c r="W33">
        <v>32518</v>
      </c>
      <c r="X33">
        <v>32631</v>
      </c>
      <c r="Y33">
        <v>32651</v>
      </c>
      <c r="Z33">
        <v>32504</v>
      </c>
      <c r="AA33">
        <v>32691</v>
      </c>
      <c r="AB33">
        <v>32631</v>
      </c>
      <c r="AC33">
        <v>32747</v>
      </c>
      <c r="AD33">
        <v>32722</v>
      </c>
      <c r="AE33">
        <v>32919</v>
      </c>
      <c r="AF33">
        <v>32644</v>
      </c>
      <c r="AG33">
        <v>32767</v>
      </c>
      <c r="AH33">
        <v>32686</v>
      </c>
      <c r="AI33">
        <v>32657</v>
      </c>
      <c r="AJ33">
        <v>32799</v>
      </c>
      <c r="AK33">
        <v>32913</v>
      </c>
      <c r="AL33">
        <v>32824</v>
      </c>
      <c r="AM33">
        <v>32695</v>
      </c>
      <c r="AN33">
        <v>32615</v>
      </c>
      <c r="AO33">
        <v>32574</v>
      </c>
      <c r="AP33">
        <v>32845</v>
      </c>
      <c r="AQ33">
        <v>32720</v>
      </c>
      <c r="AR33">
        <v>32616</v>
      </c>
      <c r="AS33">
        <v>32700</v>
      </c>
    </row>
    <row r="34" spans="1:45" ht="12.75">
      <c r="A34" s="6">
        <v>0.033</v>
      </c>
      <c r="B34" s="7">
        <f t="shared" si="0"/>
        <v>34604</v>
      </c>
      <c r="C34" s="7">
        <f t="shared" si="1"/>
        <v>33688.675</v>
      </c>
      <c r="D34" s="9">
        <f t="shared" si="2"/>
        <v>0.2790708194789345</v>
      </c>
      <c r="E34" s="14">
        <f>C34/B34</f>
        <v>0.9735485781990522</v>
      </c>
      <c r="F34" s="1">
        <v>33612</v>
      </c>
      <c r="G34">
        <v>33598</v>
      </c>
      <c r="H34">
        <v>33741</v>
      </c>
      <c r="I34">
        <v>33590</v>
      </c>
      <c r="J34">
        <v>33708</v>
      </c>
      <c r="K34">
        <v>33614</v>
      </c>
      <c r="L34">
        <v>33588</v>
      </c>
      <c r="M34">
        <v>33663</v>
      </c>
      <c r="N34">
        <v>33742</v>
      </c>
      <c r="O34">
        <v>33849</v>
      </c>
      <c r="P34">
        <v>33756</v>
      </c>
      <c r="Q34">
        <v>33618</v>
      </c>
      <c r="R34">
        <v>33787</v>
      </c>
      <c r="S34">
        <v>33581</v>
      </c>
      <c r="T34">
        <v>33533</v>
      </c>
      <c r="U34">
        <v>33617</v>
      </c>
      <c r="V34">
        <v>33774</v>
      </c>
      <c r="W34">
        <v>33635</v>
      </c>
      <c r="X34">
        <v>33695</v>
      </c>
      <c r="Y34">
        <v>33642</v>
      </c>
      <c r="Z34">
        <v>33722</v>
      </c>
      <c r="AA34">
        <v>33920</v>
      </c>
      <c r="AB34">
        <v>33551</v>
      </c>
      <c r="AC34">
        <v>33826</v>
      </c>
      <c r="AD34">
        <v>33654</v>
      </c>
      <c r="AE34">
        <v>33774</v>
      </c>
      <c r="AF34">
        <v>33635</v>
      </c>
      <c r="AG34">
        <v>33669</v>
      </c>
      <c r="AH34">
        <v>33693</v>
      </c>
      <c r="AI34">
        <v>33556</v>
      </c>
      <c r="AJ34">
        <v>33819</v>
      </c>
      <c r="AK34">
        <v>33770</v>
      </c>
      <c r="AL34">
        <v>33587</v>
      </c>
      <c r="AM34">
        <v>33564</v>
      </c>
      <c r="AN34">
        <v>33802</v>
      </c>
      <c r="AO34">
        <v>33682</v>
      </c>
      <c r="AP34">
        <v>33650</v>
      </c>
      <c r="AQ34">
        <v>33781</v>
      </c>
      <c r="AR34">
        <v>33785</v>
      </c>
      <c r="AS34">
        <v>33764</v>
      </c>
    </row>
    <row r="35" spans="1:45" ht="12.75">
      <c r="A35" s="6">
        <v>0.034</v>
      </c>
      <c r="B35" s="7">
        <f t="shared" si="0"/>
        <v>35652</v>
      </c>
      <c r="C35" s="7">
        <f t="shared" si="1"/>
        <v>34676.6</v>
      </c>
      <c r="D35" s="9">
        <f t="shared" si="2"/>
        <v>0.33900335750068583</v>
      </c>
      <c r="E35" s="14">
        <f>C35/B35</f>
        <v>0.9726410860540783</v>
      </c>
      <c r="F35" s="1">
        <v>34852</v>
      </c>
      <c r="G35">
        <v>34534</v>
      </c>
      <c r="H35">
        <v>34533</v>
      </c>
      <c r="I35">
        <v>34592</v>
      </c>
      <c r="J35">
        <v>34633</v>
      </c>
      <c r="K35">
        <v>34488</v>
      </c>
      <c r="L35">
        <v>34532</v>
      </c>
      <c r="M35">
        <v>34671</v>
      </c>
      <c r="N35">
        <v>34702</v>
      </c>
      <c r="O35">
        <v>34817</v>
      </c>
      <c r="P35">
        <v>34745</v>
      </c>
      <c r="Q35">
        <v>34575</v>
      </c>
      <c r="R35">
        <v>34527</v>
      </c>
      <c r="S35">
        <v>34563</v>
      </c>
      <c r="T35">
        <v>34807</v>
      </c>
      <c r="U35">
        <v>34696</v>
      </c>
      <c r="V35">
        <v>34624</v>
      </c>
      <c r="W35">
        <v>34636</v>
      </c>
      <c r="X35">
        <v>34521</v>
      </c>
      <c r="Y35">
        <v>34920</v>
      </c>
      <c r="Z35">
        <v>34492</v>
      </c>
      <c r="AA35">
        <v>34614</v>
      </c>
      <c r="AB35">
        <v>34860</v>
      </c>
      <c r="AC35">
        <v>34705</v>
      </c>
      <c r="AD35">
        <v>34846</v>
      </c>
      <c r="AE35">
        <v>34789</v>
      </c>
      <c r="AF35">
        <v>34574</v>
      </c>
      <c r="AG35">
        <v>34725</v>
      </c>
      <c r="AH35">
        <v>34700</v>
      </c>
      <c r="AI35">
        <v>34676</v>
      </c>
      <c r="AJ35">
        <v>34720</v>
      </c>
      <c r="AK35">
        <v>34600</v>
      </c>
      <c r="AL35">
        <v>34646</v>
      </c>
      <c r="AM35">
        <v>34610</v>
      </c>
      <c r="AN35">
        <v>34798</v>
      </c>
      <c r="AO35">
        <v>34847</v>
      </c>
      <c r="AP35">
        <v>34875</v>
      </c>
      <c r="AQ35">
        <v>34656</v>
      </c>
      <c r="AR35">
        <v>34770</v>
      </c>
      <c r="AS35">
        <v>34593</v>
      </c>
    </row>
    <row r="36" spans="1:45" ht="12.75">
      <c r="A36" s="6">
        <v>0.035</v>
      </c>
      <c r="B36" s="7">
        <f t="shared" si="0"/>
        <v>36701</v>
      </c>
      <c r="C36" s="7">
        <f t="shared" si="1"/>
        <v>35668.025</v>
      </c>
      <c r="D36" s="9">
        <f t="shared" si="2"/>
        <v>0.31783741382943576</v>
      </c>
      <c r="E36" s="14">
        <f>C36/B36</f>
        <v>0.9718543091468897</v>
      </c>
      <c r="F36" s="1">
        <v>35571</v>
      </c>
      <c r="G36">
        <v>35603</v>
      </c>
      <c r="H36">
        <v>35567</v>
      </c>
      <c r="I36">
        <v>35836</v>
      </c>
      <c r="J36">
        <v>35672</v>
      </c>
      <c r="K36">
        <v>35765</v>
      </c>
      <c r="L36">
        <v>35591</v>
      </c>
      <c r="M36">
        <v>35692</v>
      </c>
      <c r="N36">
        <v>35913</v>
      </c>
      <c r="O36">
        <v>35709</v>
      </c>
      <c r="P36">
        <v>35598</v>
      </c>
      <c r="Q36">
        <v>35745</v>
      </c>
      <c r="R36">
        <v>35650</v>
      </c>
      <c r="S36">
        <v>35646</v>
      </c>
      <c r="T36">
        <v>35725</v>
      </c>
      <c r="U36">
        <v>35838</v>
      </c>
      <c r="V36">
        <v>35712</v>
      </c>
      <c r="W36">
        <v>35715</v>
      </c>
      <c r="X36">
        <v>35474</v>
      </c>
      <c r="Y36">
        <v>35453</v>
      </c>
      <c r="Z36">
        <v>35536</v>
      </c>
      <c r="AA36">
        <v>35624</v>
      </c>
      <c r="AB36">
        <v>35816</v>
      </c>
      <c r="AC36">
        <v>35582</v>
      </c>
      <c r="AD36">
        <v>35761</v>
      </c>
      <c r="AE36">
        <v>35886</v>
      </c>
      <c r="AF36">
        <v>35479</v>
      </c>
      <c r="AG36">
        <v>35676</v>
      </c>
      <c r="AH36">
        <v>35759</v>
      </c>
      <c r="AI36">
        <v>35594</v>
      </c>
      <c r="AJ36">
        <v>35736</v>
      </c>
      <c r="AK36">
        <v>35724</v>
      </c>
      <c r="AL36">
        <v>35565</v>
      </c>
      <c r="AM36">
        <v>35541</v>
      </c>
      <c r="AN36">
        <v>35542</v>
      </c>
      <c r="AO36">
        <v>35734</v>
      </c>
      <c r="AP36">
        <v>35778</v>
      </c>
      <c r="AQ36">
        <v>35546</v>
      </c>
      <c r="AR36">
        <v>35594</v>
      </c>
      <c r="AS36">
        <v>35773</v>
      </c>
    </row>
    <row r="37" spans="1:45" ht="12.75">
      <c r="A37" s="6">
        <v>0.036</v>
      </c>
      <c r="B37" s="7">
        <f t="shared" si="0"/>
        <v>37749</v>
      </c>
      <c r="C37" s="7">
        <f t="shared" si="1"/>
        <v>36623.35</v>
      </c>
      <c r="D37" s="9">
        <f t="shared" si="2"/>
        <v>0.33963084515093117</v>
      </c>
      <c r="E37" s="14">
        <f>C37/B37</f>
        <v>0.9701806670375374</v>
      </c>
      <c r="F37" s="1">
        <v>36607</v>
      </c>
      <c r="G37">
        <v>36454</v>
      </c>
      <c r="H37">
        <v>36533</v>
      </c>
      <c r="I37">
        <v>36522</v>
      </c>
      <c r="J37">
        <v>36615</v>
      </c>
      <c r="K37">
        <v>36676</v>
      </c>
      <c r="L37">
        <v>36479</v>
      </c>
      <c r="M37">
        <v>36795</v>
      </c>
      <c r="N37">
        <v>36819</v>
      </c>
      <c r="O37">
        <v>36617</v>
      </c>
      <c r="P37">
        <v>36808</v>
      </c>
      <c r="Q37">
        <v>36602</v>
      </c>
      <c r="R37">
        <v>36828</v>
      </c>
      <c r="S37">
        <v>36622</v>
      </c>
      <c r="T37">
        <v>36901</v>
      </c>
      <c r="U37">
        <v>36611</v>
      </c>
      <c r="V37">
        <v>36609</v>
      </c>
      <c r="W37">
        <v>36609</v>
      </c>
      <c r="X37">
        <v>36486</v>
      </c>
      <c r="Y37">
        <v>36499</v>
      </c>
      <c r="Z37">
        <v>36616</v>
      </c>
      <c r="AA37">
        <v>36585</v>
      </c>
      <c r="AB37">
        <v>36362</v>
      </c>
      <c r="AC37">
        <v>36744</v>
      </c>
      <c r="AD37">
        <v>36677</v>
      </c>
      <c r="AE37">
        <v>36728</v>
      </c>
      <c r="AF37">
        <v>36609</v>
      </c>
      <c r="AG37">
        <v>36444</v>
      </c>
      <c r="AH37">
        <v>36467</v>
      </c>
      <c r="AI37">
        <v>36625</v>
      </c>
      <c r="AJ37">
        <v>36545</v>
      </c>
      <c r="AK37">
        <v>36662</v>
      </c>
      <c r="AL37">
        <v>36538</v>
      </c>
      <c r="AM37">
        <v>36719</v>
      </c>
      <c r="AN37">
        <v>36678</v>
      </c>
      <c r="AO37">
        <v>36613</v>
      </c>
      <c r="AP37">
        <v>36654</v>
      </c>
      <c r="AQ37">
        <v>36475</v>
      </c>
      <c r="AR37">
        <v>36915</v>
      </c>
      <c r="AS37">
        <v>36586</v>
      </c>
    </row>
    <row r="38" spans="1:45" ht="12.75">
      <c r="A38" s="6">
        <v>0.037</v>
      </c>
      <c r="B38" s="7">
        <f t="shared" si="0"/>
        <v>38798</v>
      </c>
      <c r="C38" s="7">
        <f t="shared" si="1"/>
        <v>37632.275</v>
      </c>
      <c r="D38" s="9">
        <f t="shared" si="2"/>
        <v>0.32309563265236785</v>
      </c>
      <c r="E38" s="14">
        <f>C38/B38</f>
        <v>0.9699539924738388</v>
      </c>
      <c r="F38" s="1">
        <v>37624</v>
      </c>
      <c r="G38">
        <v>37667</v>
      </c>
      <c r="H38">
        <v>37540</v>
      </c>
      <c r="I38">
        <v>37693</v>
      </c>
      <c r="J38">
        <v>37543</v>
      </c>
      <c r="K38">
        <v>37639</v>
      </c>
      <c r="L38">
        <v>37458</v>
      </c>
      <c r="M38">
        <v>37618</v>
      </c>
      <c r="N38">
        <v>37701</v>
      </c>
      <c r="O38">
        <v>37773</v>
      </c>
      <c r="P38">
        <v>37769</v>
      </c>
      <c r="Q38">
        <v>37458</v>
      </c>
      <c r="R38">
        <v>37729</v>
      </c>
      <c r="S38">
        <v>37731</v>
      </c>
      <c r="T38">
        <v>37331</v>
      </c>
      <c r="U38">
        <v>37771</v>
      </c>
      <c r="V38">
        <v>37756</v>
      </c>
      <c r="W38">
        <v>37674</v>
      </c>
      <c r="X38">
        <v>37683</v>
      </c>
      <c r="Y38">
        <v>37540</v>
      </c>
      <c r="Z38">
        <v>37652</v>
      </c>
      <c r="AA38">
        <v>37804</v>
      </c>
      <c r="AB38">
        <v>37513</v>
      </c>
      <c r="AC38">
        <v>37565</v>
      </c>
      <c r="AD38">
        <v>37614</v>
      </c>
      <c r="AE38">
        <v>37479</v>
      </c>
      <c r="AF38">
        <v>37528</v>
      </c>
      <c r="AG38">
        <v>37764</v>
      </c>
      <c r="AH38">
        <v>37608</v>
      </c>
      <c r="AI38">
        <v>37545</v>
      </c>
      <c r="AJ38">
        <v>37737</v>
      </c>
      <c r="AK38">
        <v>37825</v>
      </c>
      <c r="AL38">
        <v>37405</v>
      </c>
      <c r="AM38">
        <v>37766</v>
      </c>
      <c r="AN38">
        <v>37469</v>
      </c>
      <c r="AO38">
        <v>37727</v>
      </c>
      <c r="AP38">
        <v>37813</v>
      </c>
      <c r="AQ38">
        <v>37668</v>
      </c>
      <c r="AR38">
        <v>37539</v>
      </c>
      <c r="AS38">
        <v>37572</v>
      </c>
    </row>
    <row r="39" spans="1:45" ht="12.75">
      <c r="A39" s="6">
        <v>0.038</v>
      </c>
      <c r="B39" s="7">
        <f t="shared" si="0"/>
        <v>39846</v>
      </c>
      <c r="C39" s="7">
        <f t="shared" si="1"/>
        <v>38610.15</v>
      </c>
      <c r="D39" s="9">
        <f t="shared" si="2"/>
        <v>0.2896235621181764</v>
      </c>
      <c r="E39" s="14">
        <f>C39/B39</f>
        <v>0.9689843397078753</v>
      </c>
      <c r="F39" s="1">
        <v>38821</v>
      </c>
      <c r="G39">
        <v>38671</v>
      </c>
      <c r="H39">
        <v>38520</v>
      </c>
      <c r="I39">
        <v>38653</v>
      </c>
      <c r="J39">
        <v>38541</v>
      </c>
      <c r="K39">
        <v>38555</v>
      </c>
      <c r="L39">
        <v>38634</v>
      </c>
      <c r="M39">
        <v>38583</v>
      </c>
      <c r="N39">
        <v>38832</v>
      </c>
      <c r="O39">
        <v>38447</v>
      </c>
      <c r="P39">
        <v>38618</v>
      </c>
      <c r="Q39">
        <v>38535</v>
      </c>
      <c r="R39">
        <v>38903</v>
      </c>
      <c r="S39">
        <v>38475</v>
      </c>
      <c r="T39">
        <v>38627</v>
      </c>
      <c r="U39">
        <v>38591</v>
      </c>
      <c r="V39">
        <v>38444</v>
      </c>
      <c r="W39">
        <v>38790</v>
      </c>
      <c r="X39">
        <v>38459</v>
      </c>
      <c r="Y39">
        <v>38621</v>
      </c>
      <c r="Z39">
        <v>38546</v>
      </c>
      <c r="AA39">
        <v>38639</v>
      </c>
      <c r="AB39">
        <v>38561</v>
      </c>
      <c r="AC39">
        <v>38510</v>
      </c>
      <c r="AD39">
        <v>38590</v>
      </c>
      <c r="AE39">
        <v>38568</v>
      </c>
      <c r="AF39">
        <v>38518</v>
      </c>
      <c r="AG39">
        <v>38759</v>
      </c>
      <c r="AH39">
        <v>38643</v>
      </c>
      <c r="AI39">
        <v>38839</v>
      </c>
      <c r="AJ39">
        <v>38510</v>
      </c>
      <c r="AK39">
        <v>38706</v>
      </c>
      <c r="AL39">
        <v>38589</v>
      </c>
      <c r="AM39">
        <v>38669</v>
      </c>
      <c r="AN39">
        <v>38524</v>
      </c>
      <c r="AO39">
        <v>38498</v>
      </c>
      <c r="AP39">
        <v>38496</v>
      </c>
      <c r="AQ39">
        <v>38651</v>
      </c>
      <c r="AR39">
        <v>38658</v>
      </c>
      <c r="AS39">
        <v>38612</v>
      </c>
    </row>
    <row r="40" spans="1:45" ht="12.75">
      <c r="A40" s="6">
        <v>0.039</v>
      </c>
      <c r="B40" s="7">
        <f t="shared" si="0"/>
        <v>40895</v>
      </c>
      <c r="C40" s="7">
        <f t="shared" si="1"/>
        <v>39561.3</v>
      </c>
      <c r="D40" s="9">
        <f t="shared" si="2"/>
        <v>0.2840986134700096</v>
      </c>
      <c r="E40" s="14">
        <f>C40/B40</f>
        <v>0.9673872111505075</v>
      </c>
      <c r="F40" s="1">
        <v>39626</v>
      </c>
      <c r="G40">
        <v>39475</v>
      </c>
      <c r="H40">
        <v>39620</v>
      </c>
      <c r="I40">
        <v>39522</v>
      </c>
      <c r="J40">
        <v>39502</v>
      </c>
      <c r="K40">
        <v>39560</v>
      </c>
      <c r="L40">
        <v>39744</v>
      </c>
      <c r="M40">
        <v>39687</v>
      </c>
      <c r="N40">
        <v>39625</v>
      </c>
      <c r="O40">
        <v>39685</v>
      </c>
      <c r="P40">
        <v>39408</v>
      </c>
      <c r="Q40">
        <v>39655</v>
      </c>
      <c r="R40">
        <v>39640</v>
      </c>
      <c r="S40">
        <v>39424</v>
      </c>
      <c r="T40">
        <v>39620</v>
      </c>
      <c r="U40">
        <v>39620</v>
      </c>
      <c r="V40">
        <v>39621</v>
      </c>
      <c r="W40">
        <v>39480</v>
      </c>
      <c r="X40">
        <v>39551</v>
      </c>
      <c r="Y40">
        <v>39529</v>
      </c>
      <c r="Z40">
        <v>39461</v>
      </c>
      <c r="AA40">
        <v>39333</v>
      </c>
      <c r="AB40">
        <v>39439</v>
      </c>
      <c r="AC40">
        <v>39546</v>
      </c>
      <c r="AD40">
        <v>39781</v>
      </c>
      <c r="AE40">
        <v>39683</v>
      </c>
      <c r="AF40">
        <v>39508</v>
      </c>
      <c r="AG40">
        <v>39655</v>
      </c>
      <c r="AH40">
        <v>39402</v>
      </c>
      <c r="AI40">
        <v>39624</v>
      </c>
      <c r="AJ40">
        <v>39535</v>
      </c>
      <c r="AK40">
        <v>39525</v>
      </c>
      <c r="AL40">
        <v>39691</v>
      </c>
      <c r="AM40">
        <v>39575</v>
      </c>
      <c r="AN40">
        <v>39389</v>
      </c>
      <c r="AO40">
        <v>39550</v>
      </c>
      <c r="AP40">
        <v>39444</v>
      </c>
      <c r="AQ40">
        <v>39345</v>
      </c>
      <c r="AR40">
        <v>39784</v>
      </c>
      <c r="AS40">
        <v>39588</v>
      </c>
    </row>
    <row r="41" spans="1:45" ht="12.75">
      <c r="A41" s="6">
        <v>0.04</v>
      </c>
      <c r="B41" s="7">
        <f t="shared" si="0"/>
        <v>41944</v>
      </c>
      <c r="C41" s="7">
        <f t="shared" si="1"/>
        <v>40532.575</v>
      </c>
      <c r="D41" s="9">
        <f t="shared" si="2"/>
        <v>0.30044793722638635</v>
      </c>
      <c r="E41" s="14">
        <f>C41/B41</f>
        <v>0.966349775891665</v>
      </c>
      <c r="F41" s="1">
        <v>40689</v>
      </c>
      <c r="G41">
        <v>40434</v>
      </c>
      <c r="H41">
        <v>40419</v>
      </c>
      <c r="I41">
        <v>40654</v>
      </c>
      <c r="J41">
        <v>40299</v>
      </c>
      <c r="K41">
        <v>40741</v>
      </c>
      <c r="L41">
        <v>40629</v>
      </c>
      <c r="M41">
        <v>40466</v>
      </c>
      <c r="N41">
        <v>40691</v>
      </c>
      <c r="O41">
        <v>40566</v>
      </c>
      <c r="P41">
        <v>40495</v>
      </c>
      <c r="Q41">
        <v>40631</v>
      </c>
      <c r="R41">
        <v>40565</v>
      </c>
      <c r="S41">
        <v>40632</v>
      </c>
      <c r="T41">
        <v>40673</v>
      </c>
      <c r="U41">
        <v>40571</v>
      </c>
      <c r="V41">
        <v>40466</v>
      </c>
      <c r="W41">
        <v>40432</v>
      </c>
      <c r="X41">
        <v>40570</v>
      </c>
      <c r="Y41">
        <v>40564</v>
      </c>
      <c r="Z41">
        <v>40437</v>
      </c>
      <c r="AA41">
        <v>40393</v>
      </c>
      <c r="AB41">
        <v>40554</v>
      </c>
      <c r="AC41">
        <v>40425</v>
      </c>
      <c r="AD41">
        <v>40401</v>
      </c>
      <c r="AE41">
        <v>40739</v>
      </c>
      <c r="AF41">
        <v>40348</v>
      </c>
      <c r="AG41">
        <v>40622</v>
      </c>
      <c r="AH41">
        <v>40626</v>
      </c>
      <c r="AI41">
        <v>40359</v>
      </c>
      <c r="AJ41">
        <v>40486</v>
      </c>
      <c r="AK41">
        <v>40475</v>
      </c>
      <c r="AL41">
        <v>40461</v>
      </c>
      <c r="AM41">
        <v>40472</v>
      </c>
      <c r="AN41">
        <v>40650</v>
      </c>
      <c r="AO41">
        <v>40660</v>
      </c>
      <c r="AP41">
        <v>40521</v>
      </c>
      <c r="AQ41">
        <v>40593</v>
      </c>
      <c r="AR41">
        <v>40658</v>
      </c>
      <c r="AS41">
        <v>40236</v>
      </c>
    </row>
    <row r="42" spans="1:45" ht="12.75">
      <c r="A42" s="6">
        <v>0.041</v>
      </c>
      <c r="B42" s="7">
        <f t="shared" si="0"/>
        <v>42992</v>
      </c>
      <c r="C42" s="7">
        <f t="shared" si="1"/>
        <v>41504.575</v>
      </c>
      <c r="D42" s="9">
        <f t="shared" si="2"/>
        <v>0.22962024917443513</v>
      </c>
      <c r="E42" s="14">
        <f>C42/B42</f>
        <v>0.9654022841458876</v>
      </c>
      <c r="F42" s="1">
        <v>41508</v>
      </c>
      <c r="G42">
        <v>41567</v>
      </c>
      <c r="H42">
        <v>41656</v>
      </c>
      <c r="I42">
        <v>41508</v>
      </c>
      <c r="J42">
        <v>41586</v>
      </c>
      <c r="K42">
        <v>41401</v>
      </c>
      <c r="L42">
        <v>41617</v>
      </c>
      <c r="M42">
        <v>41517</v>
      </c>
      <c r="N42">
        <v>41485</v>
      </c>
      <c r="O42">
        <v>41634</v>
      </c>
      <c r="P42">
        <v>41346</v>
      </c>
      <c r="Q42">
        <v>41404</v>
      </c>
      <c r="R42">
        <v>41446</v>
      </c>
      <c r="S42">
        <v>41666</v>
      </c>
      <c r="T42">
        <v>41629</v>
      </c>
      <c r="U42">
        <v>41314</v>
      </c>
      <c r="V42">
        <v>41398</v>
      </c>
      <c r="W42">
        <v>41428</v>
      </c>
      <c r="X42">
        <v>41571</v>
      </c>
      <c r="Y42">
        <v>41637</v>
      </c>
      <c r="Z42">
        <v>41397</v>
      </c>
      <c r="AA42">
        <v>41520</v>
      </c>
      <c r="AB42">
        <v>41497</v>
      </c>
      <c r="AC42">
        <v>41489</v>
      </c>
      <c r="AD42">
        <v>41597</v>
      </c>
      <c r="AE42">
        <v>41624</v>
      </c>
      <c r="AF42">
        <v>41348</v>
      </c>
      <c r="AG42">
        <v>41472</v>
      </c>
      <c r="AH42">
        <v>41430</v>
      </c>
      <c r="AI42">
        <v>41494</v>
      </c>
      <c r="AJ42">
        <v>41506</v>
      </c>
      <c r="AK42">
        <v>41452</v>
      </c>
      <c r="AL42">
        <v>41553</v>
      </c>
      <c r="AM42">
        <v>41655</v>
      </c>
      <c r="AN42">
        <v>41451</v>
      </c>
      <c r="AO42">
        <v>41423</v>
      </c>
      <c r="AP42">
        <v>41533</v>
      </c>
      <c r="AQ42">
        <v>41549</v>
      </c>
      <c r="AR42">
        <v>41533</v>
      </c>
      <c r="AS42">
        <v>41342</v>
      </c>
    </row>
    <row r="43" spans="1:45" ht="12.75">
      <c r="A43" s="6">
        <v>0.042</v>
      </c>
      <c r="B43" s="7">
        <f t="shared" si="0"/>
        <v>44041</v>
      </c>
      <c r="C43" s="7">
        <f t="shared" si="1"/>
        <v>42493.35</v>
      </c>
      <c r="D43" s="9">
        <f t="shared" si="2"/>
        <v>0.27959284124343603</v>
      </c>
      <c r="E43" s="14">
        <f>C43/B43</f>
        <v>0.964858881496787</v>
      </c>
      <c r="F43" s="1">
        <v>42501</v>
      </c>
      <c r="G43">
        <v>42241</v>
      </c>
      <c r="H43">
        <v>42275</v>
      </c>
      <c r="I43">
        <v>42342</v>
      </c>
      <c r="J43">
        <v>42430</v>
      </c>
      <c r="K43">
        <v>42306</v>
      </c>
      <c r="L43">
        <v>42477</v>
      </c>
      <c r="M43">
        <v>42600</v>
      </c>
      <c r="N43">
        <v>42480</v>
      </c>
      <c r="O43">
        <v>42646</v>
      </c>
      <c r="P43">
        <v>42578</v>
      </c>
      <c r="Q43">
        <v>42446</v>
      </c>
      <c r="R43">
        <v>42547</v>
      </c>
      <c r="S43">
        <v>42744</v>
      </c>
      <c r="T43">
        <v>42671</v>
      </c>
      <c r="U43">
        <v>42408</v>
      </c>
      <c r="V43">
        <v>42558</v>
      </c>
      <c r="W43">
        <v>42793</v>
      </c>
      <c r="X43">
        <v>42496</v>
      </c>
      <c r="Y43">
        <v>42529</v>
      </c>
      <c r="Z43">
        <v>42353</v>
      </c>
      <c r="AA43">
        <v>42587</v>
      </c>
      <c r="AB43">
        <v>42626</v>
      </c>
      <c r="AC43">
        <v>42462</v>
      </c>
      <c r="AD43">
        <v>42475</v>
      </c>
      <c r="AE43">
        <v>42419</v>
      </c>
      <c r="AF43">
        <v>42541</v>
      </c>
      <c r="AG43">
        <v>42336</v>
      </c>
      <c r="AH43">
        <v>42484</v>
      </c>
      <c r="AI43">
        <v>42655</v>
      </c>
      <c r="AJ43">
        <v>42356</v>
      </c>
      <c r="AK43">
        <v>42460</v>
      </c>
      <c r="AL43">
        <v>42530</v>
      </c>
      <c r="AM43">
        <v>42484</v>
      </c>
      <c r="AN43">
        <v>42506</v>
      </c>
      <c r="AO43">
        <v>42433</v>
      </c>
      <c r="AP43">
        <v>42511</v>
      </c>
      <c r="AQ43">
        <v>42437</v>
      </c>
      <c r="AR43">
        <v>42429</v>
      </c>
      <c r="AS43">
        <v>42582</v>
      </c>
    </row>
    <row r="44" spans="1:45" ht="12.75">
      <c r="A44" s="6">
        <v>0.043</v>
      </c>
      <c r="B44" s="7">
        <f t="shared" si="0"/>
        <v>45089</v>
      </c>
      <c r="C44" s="7">
        <f t="shared" si="1"/>
        <v>43481.05</v>
      </c>
      <c r="D44" s="9">
        <f t="shared" si="2"/>
        <v>0.2788403716815034</v>
      </c>
      <c r="E44" s="14">
        <f>C44/B44</f>
        <v>0.9643383086783917</v>
      </c>
      <c r="F44" s="1">
        <v>43427</v>
      </c>
      <c r="G44">
        <v>43554</v>
      </c>
      <c r="H44">
        <v>43398</v>
      </c>
      <c r="I44">
        <v>43361</v>
      </c>
      <c r="J44">
        <v>43356</v>
      </c>
      <c r="K44">
        <v>43542</v>
      </c>
      <c r="L44">
        <v>43304</v>
      </c>
      <c r="M44">
        <v>43392</v>
      </c>
      <c r="N44">
        <v>43220</v>
      </c>
      <c r="O44">
        <v>43494</v>
      </c>
      <c r="P44">
        <v>43413</v>
      </c>
      <c r="Q44">
        <v>43610</v>
      </c>
      <c r="R44">
        <v>43631</v>
      </c>
      <c r="S44">
        <v>43333</v>
      </c>
      <c r="T44">
        <v>43212</v>
      </c>
      <c r="U44">
        <v>43564</v>
      </c>
      <c r="V44">
        <v>43442</v>
      </c>
      <c r="W44">
        <v>43666</v>
      </c>
      <c r="X44">
        <v>43348</v>
      </c>
      <c r="Y44">
        <v>43496</v>
      </c>
      <c r="Z44">
        <v>43562</v>
      </c>
      <c r="AA44">
        <v>43491</v>
      </c>
      <c r="AB44">
        <v>43589</v>
      </c>
      <c r="AC44">
        <v>43358</v>
      </c>
      <c r="AD44">
        <v>43534</v>
      </c>
      <c r="AE44">
        <v>43428</v>
      </c>
      <c r="AF44">
        <v>43244</v>
      </c>
      <c r="AG44">
        <v>43658</v>
      </c>
      <c r="AH44">
        <v>43522</v>
      </c>
      <c r="AI44">
        <v>43474</v>
      </c>
      <c r="AJ44">
        <v>43550</v>
      </c>
      <c r="AK44">
        <v>43491</v>
      </c>
      <c r="AL44">
        <v>43608</v>
      </c>
      <c r="AM44">
        <v>43635</v>
      </c>
      <c r="AN44">
        <v>43475</v>
      </c>
      <c r="AO44">
        <v>43643</v>
      </c>
      <c r="AP44">
        <v>43601</v>
      </c>
      <c r="AQ44">
        <v>43464</v>
      </c>
      <c r="AR44">
        <v>43554</v>
      </c>
      <c r="AS44">
        <v>43598</v>
      </c>
    </row>
    <row r="45" spans="1:45" ht="12.75">
      <c r="A45" s="6">
        <v>0.044</v>
      </c>
      <c r="B45" s="7">
        <f t="shared" si="0"/>
        <v>46138</v>
      </c>
      <c r="C45" s="7">
        <f t="shared" si="1"/>
        <v>44427.325</v>
      </c>
      <c r="D45" s="9">
        <f t="shared" si="2"/>
        <v>0.28477710481143326</v>
      </c>
      <c r="E45" s="14">
        <f>C45/B45</f>
        <v>0.9629226451081537</v>
      </c>
      <c r="F45" s="1">
        <v>44302</v>
      </c>
      <c r="G45">
        <v>44418</v>
      </c>
      <c r="H45">
        <v>44464</v>
      </c>
      <c r="I45">
        <v>44631</v>
      </c>
      <c r="J45">
        <v>44541</v>
      </c>
      <c r="K45">
        <v>44429</v>
      </c>
      <c r="L45">
        <v>44366</v>
      </c>
      <c r="M45">
        <v>44357</v>
      </c>
      <c r="N45">
        <v>44430</v>
      </c>
      <c r="O45">
        <v>44301</v>
      </c>
      <c r="P45">
        <v>44454</v>
      </c>
      <c r="Q45">
        <v>44468</v>
      </c>
      <c r="R45">
        <v>44688</v>
      </c>
      <c r="S45">
        <v>44334</v>
      </c>
      <c r="T45">
        <v>44630</v>
      </c>
      <c r="U45">
        <v>44229</v>
      </c>
      <c r="V45">
        <v>44300</v>
      </c>
      <c r="W45">
        <v>44358</v>
      </c>
      <c r="X45">
        <v>44456</v>
      </c>
      <c r="Y45">
        <v>44398</v>
      </c>
      <c r="Z45">
        <v>44432</v>
      </c>
      <c r="AA45">
        <v>44393</v>
      </c>
      <c r="AB45">
        <v>44233</v>
      </c>
      <c r="AC45">
        <v>44451</v>
      </c>
      <c r="AD45">
        <v>44451</v>
      </c>
      <c r="AE45">
        <v>44557</v>
      </c>
      <c r="AF45">
        <v>44468</v>
      </c>
      <c r="AG45">
        <v>44563</v>
      </c>
      <c r="AH45">
        <v>44350</v>
      </c>
      <c r="AI45">
        <v>44314</v>
      </c>
      <c r="AJ45">
        <v>44667</v>
      </c>
      <c r="AK45">
        <v>44053</v>
      </c>
      <c r="AL45">
        <v>44521</v>
      </c>
      <c r="AM45">
        <v>44327</v>
      </c>
      <c r="AN45">
        <v>44384</v>
      </c>
      <c r="AO45">
        <v>44381</v>
      </c>
      <c r="AP45">
        <v>44543</v>
      </c>
      <c r="AQ45">
        <v>44361</v>
      </c>
      <c r="AR45">
        <v>44556</v>
      </c>
      <c r="AS45">
        <v>44534</v>
      </c>
    </row>
    <row r="46" spans="1:45" ht="12.75">
      <c r="A46" s="6">
        <v>0.045</v>
      </c>
      <c r="B46" s="7">
        <f t="shared" si="0"/>
        <v>47186</v>
      </c>
      <c r="C46" s="7">
        <f t="shared" si="1"/>
        <v>45436.425</v>
      </c>
      <c r="D46" s="9">
        <f t="shared" si="2"/>
        <v>0.23525149769270137</v>
      </c>
      <c r="E46" s="14">
        <f>C46/B46</f>
        <v>0.9629217352604587</v>
      </c>
      <c r="F46" s="1">
        <v>45430</v>
      </c>
      <c r="G46">
        <v>45500</v>
      </c>
      <c r="H46">
        <v>45330</v>
      </c>
      <c r="I46">
        <v>45514</v>
      </c>
      <c r="J46">
        <v>45417</v>
      </c>
      <c r="K46">
        <v>45433</v>
      </c>
      <c r="L46">
        <v>45349</v>
      </c>
      <c r="M46">
        <v>45394</v>
      </c>
      <c r="N46">
        <v>45280</v>
      </c>
      <c r="O46">
        <v>45434</v>
      </c>
      <c r="P46">
        <v>45358</v>
      </c>
      <c r="Q46">
        <v>45299</v>
      </c>
      <c r="R46">
        <v>45505</v>
      </c>
      <c r="S46">
        <v>45669</v>
      </c>
      <c r="T46">
        <v>45414</v>
      </c>
      <c r="U46">
        <v>45517</v>
      </c>
      <c r="V46">
        <v>45560</v>
      </c>
      <c r="W46">
        <v>45426</v>
      </c>
      <c r="X46">
        <v>45557</v>
      </c>
      <c r="Y46">
        <v>45488</v>
      </c>
      <c r="Z46">
        <v>45208</v>
      </c>
      <c r="AA46">
        <v>45524</v>
      </c>
      <c r="AB46">
        <v>45439</v>
      </c>
      <c r="AC46">
        <v>45550</v>
      </c>
      <c r="AD46">
        <v>45373</v>
      </c>
      <c r="AE46">
        <v>45335</v>
      </c>
      <c r="AF46">
        <v>45421</v>
      </c>
      <c r="AG46">
        <v>45604</v>
      </c>
      <c r="AH46">
        <v>45374</v>
      </c>
      <c r="AI46">
        <v>45619</v>
      </c>
      <c r="AJ46">
        <v>45411</v>
      </c>
      <c r="AK46">
        <v>45550</v>
      </c>
      <c r="AL46">
        <v>45574</v>
      </c>
      <c r="AM46">
        <v>45321</v>
      </c>
      <c r="AN46">
        <v>45510</v>
      </c>
      <c r="AO46">
        <v>45268</v>
      </c>
      <c r="AP46">
        <v>45501</v>
      </c>
      <c r="AQ46">
        <v>45272</v>
      </c>
      <c r="AR46">
        <v>45319</v>
      </c>
      <c r="AS46">
        <v>45410</v>
      </c>
    </row>
    <row r="47" spans="1:45" ht="12.75">
      <c r="A47" s="6">
        <v>0.046</v>
      </c>
      <c r="B47" s="7">
        <f t="shared" si="0"/>
        <v>48235</v>
      </c>
      <c r="C47" s="7">
        <f t="shared" si="1"/>
        <v>46359.95</v>
      </c>
      <c r="D47" s="9">
        <f t="shared" si="2"/>
        <v>0.24437920081549783</v>
      </c>
      <c r="E47" s="14">
        <f>C47/B47</f>
        <v>0.9611267751632632</v>
      </c>
      <c r="F47" s="1">
        <v>46471</v>
      </c>
      <c r="G47">
        <v>46500</v>
      </c>
      <c r="H47">
        <v>46336</v>
      </c>
      <c r="I47">
        <v>46280</v>
      </c>
      <c r="J47">
        <v>46249</v>
      </c>
      <c r="K47">
        <v>46430</v>
      </c>
      <c r="L47">
        <v>46327</v>
      </c>
      <c r="M47">
        <v>46431</v>
      </c>
      <c r="N47">
        <v>46558</v>
      </c>
      <c r="O47">
        <v>46250</v>
      </c>
      <c r="P47">
        <v>46190</v>
      </c>
      <c r="Q47">
        <v>46444</v>
      </c>
      <c r="R47">
        <v>46273</v>
      </c>
      <c r="S47">
        <v>46267</v>
      </c>
      <c r="T47">
        <v>46319</v>
      </c>
      <c r="U47">
        <v>46525</v>
      </c>
      <c r="V47">
        <v>46448</v>
      </c>
      <c r="W47">
        <v>46288</v>
      </c>
      <c r="X47">
        <v>46169</v>
      </c>
      <c r="Y47">
        <v>46448</v>
      </c>
      <c r="Z47">
        <v>46359</v>
      </c>
      <c r="AA47">
        <v>46292</v>
      </c>
      <c r="AB47">
        <v>46345</v>
      </c>
      <c r="AC47">
        <v>46314</v>
      </c>
      <c r="AD47">
        <v>46411</v>
      </c>
      <c r="AE47">
        <v>46268</v>
      </c>
      <c r="AF47">
        <v>46291</v>
      </c>
      <c r="AG47">
        <v>46247</v>
      </c>
      <c r="AH47">
        <v>46304</v>
      </c>
      <c r="AI47">
        <v>46386</v>
      </c>
      <c r="AJ47">
        <v>46469</v>
      </c>
      <c r="AK47">
        <v>46329</v>
      </c>
      <c r="AL47">
        <v>46590</v>
      </c>
      <c r="AM47">
        <v>46433</v>
      </c>
      <c r="AN47">
        <v>46235</v>
      </c>
      <c r="AO47">
        <v>46295</v>
      </c>
      <c r="AP47">
        <v>46438</v>
      </c>
      <c r="AQ47">
        <v>46113</v>
      </c>
      <c r="AR47">
        <v>46559</v>
      </c>
      <c r="AS47">
        <v>46517</v>
      </c>
    </row>
    <row r="48" spans="1:45" ht="12.75">
      <c r="A48" s="6">
        <v>0.047</v>
      </c>
      <c r="B48" s="7">
        <f t="shared" si="0"/>
        <v>49284</v>
      </c>
      <c r="C48" s="7">
        <f t="shared" si="1"/>
        <v>47322.65</v>
      </c>
      <c r="D48" s="9">
        <f t="shared" si="2"/>
        <v>0.2666952926367457</v>
      </c>
      <c r="E48" s="14">
        <f>C48/B48</f>
        <v>0.9602031085139193</v>
      </c>
      <c r="F48" s="1">
        <v>47464</v>
      </c>
      <c r="G48">
        <v>47297</v>
      </c>
      <c r="H48">
        <v>47251</v>
      </c>
      <c r="I48">
        <v>47282</v>
      </c>
      <c r="J48">
        <v>47383</v>
      </c>
      <c r="K48">
        <v>47274</v>
      </c>
      <c r="L48">
        <v>47302</v>
      </c>
      <c r="M48">
        <v>47223</v>
      </c>
      <c r="N48">
        <v>47460</v>
      </c>
      <c r="O48">
        <v>47563</v>
      </c>
      <c r="P48">
        <v>47264</v>
      </c>
      <c r="Q48">
        <v>47135</v>
      </c>
      <c r="R48">
        <v>47174</v>
      </c>
      <c r="S48">
        <v>47243</v>
      </c>
      <c r="T48">
        <v>47280</v>
      </c>
      <c r="U48">
        <v>47203</v>
      </c>
      <c r="V48">
        <v>47484</v>
      </c>
      <c r="W48">
        <v>47378</v>
      </c>
      <c r="X48">
        <v>47083</v>
      </c>
      <c r="Y48">
        <v>47129</v>
      </c>
      <c r="Z48">
        <v>47348</v>
      </c>
      <c r="AA48">
        <v>47380</v>
      </c>
      <c r="AB48">
        <v>47416</v>
      </c>
      <c r="AC48">
        <v>47303</v>
      </c>
      <c r="AD48">
        <v>47279</v>
      </c>
      <c r="AE48">
        <v>47167</v>
      </c>
      <c r="AF48">
        <v>47115</v>
      </c>
      <c r="AG48">
        <v>47216</v>
      </c>
      <c r="AH48">
        <v>47414</v>
      </c>
      <c r="AI48">
        <v>47397</v>
      </c>
      <c r="AJ48">
        <v>47536</v>
      </c>
      <c r="AK48">
        <v>47380</v>
      </c>
      <c r="AL48">
        <v>47327</v>
      </c>
      <c r="AM48">
        <v>47299</v>
      </c>
      <c r="AN48">
        <v>47203</v>
      </c>
      <c r="AO48">
        <v>47433</v>
      </c>
      <c r="AP48">
        <v>47486</v>
      </c>
      <c r="AQ48">
        <v>47445</v>
      </c>
      <c r="AR48">
        <v>47610</v>
      </c>
      <c r="AS48">
        <v>47280</v>
      </c>
    </row>
    <row r="49" spans="1:45" ht="12.75">
      <c r="A49" s="6">
        <v>0.048</v>
      </c>
      <c r="B49" s="7">
        <f t="shared" si="0"/>
        <v>50332</v>
      </c>
      <c r="C49" s="7">
        <f t="shared" si="1"/>
        <v>48304.475</v>
      </c>
      <c r="D49" s="9">
        <f t="shared" si="2"/>
        <v>0.22513857898701994</v>
      </c>
      <c r="E49" s="14">
        <f>C49/B49</f>
        <v>0.9597169792577287</v>
      </c>
      <c r="F49" s="1">
        <v>48395</v>
      </c>
      <c r="G49">
        <v>48242</v>
      </c>
      <c r="H49">
        <v>48238</v>
      </c>
      <c r="I49">
        <v>48285</v>
      </c>
      <c r="J49">
        <v>48259</v>
      </c>
      <c r="K49">
        <v>48122</v>
      </c>
      <c r="L49">
        <v>48201</v>
      </c>
      <c r="M49">
        <v>48365</v>
      </c>
      <c r="N49">
        <v>48416</v>
      </c>
      <c r="O49">
        <v>48387</v>
      </c>
      <c r="P49">
        <v>48131</v>
      </c>
      <c r="Q49">
        <v>48286</v>
      </c>
      <c r="R49">
        <v>48472</v>
      </c>
      <c r="S49">
        <v>48151</v>
      </c>
      <c r="T49">
        <v>48339</v>
      </c>
      <c r="U49">
        <v>48305</v>
      </c>
      <c r="V49">
        <v>48317</v>
      </c>
      <c r="W49">
        <v>48187</v>
      </c>
      <c r="X49">
        <v>48173</v>
      </c>
      <c r="Y49">
        <v>48364</v>
      </c>
      <c r="Z49">
        <v>48581</v>
      </c>
      <c r="AA49">
        <v>48421</v>
      </c>
      <c r="AB49">
        <v>48295</v>
      </c>
      <c r="AC49">
        <v>48362</v>
      </c>
      <c r="AD49">
        <v>48407</v>
      </c>
      <c r="AE49">
        <v>48389</v>
      </c>
      <c r="AF49">
        <v>48366</v>
      </c>
      <c r="AG49">
        <v>48198</v>
      </c>
      <c r="AH49">
        <v>48231</v>
      </c>
      <c r="AI49">
        <v>48356</v>
      </c>
      <c r="AJ49">
        <v>48141</v>
      </c>
      <c r="AK49">
        <v>48238</v>
      </c>
      <c r="AL49">
        <v>48476</v>
      </c>
      <c r="AM49">
        <v>48408</v>
      </c>
      <c r="AN49">
        <v>48145</v>
      </c>
      <c r="AO49">
        <v>48201</v>
      </c>
      <c r="AP49">
        <v>48348</v>
      </c>
      <c r="AQ49">
        <v>48201</v>
      </c>
      <c r="AR49">
        <v>48401</v>
      </c>
      <c r="AS49">
        <v>48379</v>
      </c>
    </row>
    <row r="50" spans="1:45" ht="12.75">
      <c r="A50" s="6">
        <v>0.049</v>
      </c>
      <c r="B50" s="7">
        <f t="shared" si="0"/>
        <v>51381</v>
      </c>
      <c r="C50" s="7">
        <f t="shared" si="1"/>
        <v>49218.275</v>
      </c>
      <c r="D50" s="9">
        <f t="shared" si="2"/>
        <v>0.15778265213554518</v>
      </c>
      <c r="E50" s="14">
        <f>C50/B50</f>
        <v>0.9579080788618362</v>
      </c>
      <c r="F50" s="1">
        <v>49287</v>
      </c>
      <c r="G50">
        <v>49278</v>
      </c>
      <c r="H50">
        <v>49258</v>
      </c>
      <c r="I50">
        <v>49198</v>
      </c>
      <c r="J50">
        <v>49161</v>
      </c>
      <c r="K50">
        <v>49284</v>
      </c>
      <c r="L50">
        <v>49135</v>
      </c>
      <c r="M50">
        <v>49202</v>
      </c>
      <c r="N50">
        <v>49274</v>
      </c>
      <c r="O50">
        <v>49145</v>
      </c>
      <c r="P50">
        <v>49249</v>
      </c>
      <c r="Q50">
        <v>49324</v>
      </c>
      <c r="R50">
        <v>49171</v>
      </c>
      <c r="S50">
        <v>49125</v>
      </c>
      <c r="T50">
        <v>49240</v>
      </c>
      <c r="U50">
        <v>49307</v>
      </c>
      <c r="V50">
        <v>49340</v>
      </c>
      <c r="W50">
        <v>49172</v>
      </c>
      <c r="X50">
        <v>49192</v>
      </c>
      <c r="Y50">
        <v>49236</v>
      </c>
      <c r="Z50">
        <v>49071</v>
      </c>
      <c r="AA50">
        <v>49204</v>
      </c>
      <c r="AB50">
        <v>49145</v>
      </c>
      <c r="AC50">
        <v>49281</v>
      </c>
      <c r="AD50">
        <v>49188</v>
      </c>
      <c r="AE50">
        <v>49165</v>
      </c>
      <c r="AF50">
        <v>49230</v>
      </c>
      <c r="AG50">
        <v>49087</v>
      </c>
      <c r="AH50">
        <v>49285</v>
      </c>
      <c r="AI50">
        <v>49176</v>
      </c>
      <c r="AJ50">
        <v>49408</v>
      </c>
      <c r="AK50">
        <v>49275</v>
      </c>
      <c r="AL50">
        <v>49020</v>
      </c>
      <c r="AM50">
        <v>49302</v>
      </c>
      <c r="AN50">
        <v>49165</v>
      </c>
      <c r="AO50">
        <v>49246</v>
      </c>
      <c r="AP50">
        <v>49272</v>
      </c>
      <c r="AQ50">
        <v>49231</v>
      </c>
      <c r="AR50">
        <v>49260</v>
      </c>
      <c r="AS50">
        <v>49142</v>
      </c>
    </row>
    <row r="51" spans="1:45" ht="12.75">
      <c r="A51" s="6">
        <v>0.05</v>
      </c>
      <c r="B51" s="7">
        <f t="shared" si="0"/>
        <v>52429</v>
      </c>
      <c r="C51" s="7">
        <f t="shared" si="1"/>
        <v>50200.775</v>
      </c>
      <c r="D51" s="9">
        <f t="shared" si="2"/>
        <v>0.21926833562622441</v>
      </c>
      <c r="E51" s="14">
        <f>C51/B51</f>
        <v>0.9575001430506018</v>
      </c>
      <c r="F51" s="1">
        <v>50253</v>
      </c>
      <c r="G51">
        <v>50200</v>
      </c>
      <c r="H51">
        <v>50320</v>
      </c>
      <c r="I51">
        <v>50232</v>
      </c>
      <c r="J51">
        <v>50028</v>
      </c>
      <c r="K51">
        <v>50207</v>
      </c>
      <c r="L51">
        <v>50167</v>
      </c>
      <c r="M51">
        <v>50303</v>
      </c>
      <c r="N51">
        <v>50304</v>
      </c>
      <c r="O51">
        <v>50308</v>
      </c>
      <c r="P51">
        <v>50079</v>
      </c>
      <c r="Q51">
        <v>50121</v>
      </c>
      <c r="R51">
        <v>50238</v>
      </c>
      <c r="S51">
        <v>50184</v>
      </c>
      <c r="T51">
        <v>50050</v>
      </c>
      <c r="U51">
        <v>50313</v>
      </c>
      <c r="V51">
        <v>50166</v>
      </c>
      <c r="W51">
        <v>50203</v>
      </c>
      <c r="X51">
        <v>50174</v>
      </c>
      <c r="Y51">
        <v>50055</v>
      </c>
      <c r="Z51">
        <v>50136</v>
      </c>
      <c r="AA51">
        <v>50222</v>
      </c>
      <c r="AB51">
        <v>50441</v>
      </c>
      <c r="AC51">
        <v>50245</v>
      </c>
      <c r="AD51">
        <v>50240</v>
      </c>
      <c r="AE51">
        <v>50156</v>
      </c>
      <c r="AF51">
        <v>50466</v>
      </c>
      <c r="AG51">
        <v>50281</v>
      </c>
      <c r="AH51">
        <v>50171</v>
      </c>
      <c r="AI51">
        <v>50026</v>
      </c>
      <c r="AJ51">
        <v>50113</v>
      </c>
      <c r="AK51">
        <v>50081</v>
      </c>
      <c r="AL51">
        <v>50281</v>
      </c>
      <c r="AM51">
        <v>50280</v>
      </c>
      <c r="AN51">
        <v>50386</v>
      </c>
      <c r="AO51">
        <v>49987</v>
      </c>
      <c r="AP51">
        <v>50172</v>
      </c>
      <c r="AQ51">
        <v>50181</v>
      </c>
      <c r="AR51">
        <v>50230</v>
      </c>
      <c r="AS51">
        <v>50031</v>
      </c>
    </row>
    <row r="52" spans="1:45" ht="12.75">
      <c r="A52" s="6">
        <v>0.051</v>
      </c>
      <c r="B52" s="7">
        <f t="shared" si="0"/>
        <v>53478</v>
      </c>
      <c r="C52" s="7">
        <f t="shared" si="1"/>
        <v>51147.425</v>
      </c>
      <c r="D52" s="9">
        <f t="shared" si="2"/>
        <v>0.26817332489784995</v>
      </c>
      <c r="E52" s="14">
        <f>C52/B52</f>
        <v>0.956419929690714</v>
      </c>
      <c r="F52" s="1">
        <v>51395</v>
      </c>
      <c r="G52">
        <v>50988</v>
      </c>
      <c r="H52">
        <v>51354</v>
      </c>
      <c r="I52">
        <v>51197</v>
      </c>
      <c r="J52">
        <v>51176</v>
      </c>
      <c r="K52">
        <v>51130</v>
      </c>
      <c r="L52">
        <v>51218</v>
      </c>
      <c r="M52">
        <v>51157</v>
      </c>
      <c r="N52">
        <v>51199</v>
      </c>
      <c r="O52">
        <v>50985</v>
      </c>
      <c r="P52">
        <v>50982</v>
      </c>
      <c r="Q52">
        <v>51143</v>
      </c>
      <c r="R52">
        <v>51153</v>
      </c>
      <c r="S52">
        <v>51271</v>
      </c>
      <c r="T52">
        <v>51175</v>
      </c>
      <c r="U52">
        <v>50829</v>
      </c>
      <c r="V52">
        <v>51195</v>
      </c>
      <c r="W52">
        <v>51242</v>
      </c>
      <c r="X52">
        <v>51127</v>
      </c>
      <c r="Y52">
        <v>51378</v>
      </c>
      <c r="Z52">
        <v>51072</v>
      </c>
      <c r="AA52">
        <v>51032</v>
      </c>
      <c r="AB52">
        <v>51011</v>
      </c>
      <c r="AC52">
        <v>51006</v>
      </c>
      <c r="AD52">
        <v>51087</v>
      </c>
      <c r="AE52">
        <v>50991</v>
      </c>
      <c r="AF52">
        <v>51055</v>
      </c>
      <c r="AG52">
        <v>51164</v>
      </c>
      <c r="AH52">
        <v>51337</v>
      </c>
      <c r="AI52">
        <v>51367</v>
      </c>
      <c r="AJ52">
        <v>51352</v>
      </c>
      <c r="AK52">
        <v>50982</v>
      </c>
      <c r="AL52">
        <v>51166</v>
      </c>
      <c r="AM52">
        <v>51053</v>
      </c>
      <c r="AN52">
        <v>51108</v>
      </c>
      <c r="AO52">
        <v>51222</v>
      </c>
      <c r="AP52">
        <v>51388</v>
      </c>
      <c r="AQ52">
        <v>50934</v>
      </c>
      <c r="AR52">
        <v>51201</v>
      </c>
      <c r="AS52">
        <v>51075</v>
      </c>
    </row>
    <row r="53" spans="1:45" ht="12.75">
      <c r="A53" s="6">
        <v>0.052</v>
      </c>
      <c r="B53" s="7">
        <f t="shared" si="0"/>
        <v>54526</v>
      </c>
      <c r="C53" s="7">
        <f t="shared" si="1"/>
        <v>52084.3</v>
      </c>
      <c r="D53" s="9">
        <f t="shared" si="2"/>
        <v>0.23646495007711194</v>
      </c>
      <c r="E53" s="14">
        <f>C53/B53</f>
        <v>0.9552195282984265</v>
      </c>
      <c r="F53" s="1">
        <v>51997</v>
      </c>
      <c r="G53">
        <v>52345</v>
      </c>
      <c r="H53">
        <v>52024</v>
      </c>
      <c r="I53">
        <v>52086</v>
      </c>
      <c r="J53">
        <v>52094</v>
      </c>
      <c r="K53">
        <v>52097</v>
      </c>
      <c r="L53">
        <v>52152</v>
      </c>
      <c r="M53">
        <v>51850</v>
      </c>
      <c r="N53">
        <v>52048</v>
      </c>
      <c r="O53">
        <v>51888</v>
      </c>
      <c r="P53">
        <v>51948</v>
      </c>
      <c r="Q53">
        <v>51828</v>
      </c>
      <c r="R53">
        <v>52052</v>
      </c>
      <c r="S53">
        <v>52285</v>
      </c>
      <c r="T53">
        <v>51931</v>
      </c>
      <c r="U53">
        <v>52199</v>
      </c>
      <c r="V53">
        <v>52051</v>
      </c>
      <c r="W53">
        <v>52178</v>
      </c>
      <c r="X53">
        <v>52198</v>
      </c>
      <c r="Y53">
        <v>51885</v>
      </c>
      <c r="Z53">
        <v>52211</v>
      </c>
      <c r="AA53">
        <v>52198</v>
      </c>
      <c r="AB53">
        <v>52073</v>
      </c>
      <c r="AC53">
        <v>52026</v>
      </c>
      <c r="AD53">
        <v>52088</v>
      </c>
      <c r="AE53">
        <v>52055</v>
      </c>
      <c r="AF53">
        <v>52172</v>
      </c>
      <c r="AG53">
        <v>52169</v>
      </c>
      <c r="AH53">
        <v>51901</v>
      </c>
      <c r="AI53">
        <v>51999</v>
      </c>
      <c r="AJ53">
        <v>51977</v>
      </c>
      <c r="AK53">
        <v>52121</v>
      </c>
      <c r="AL53">
        <v>52115</v>
      </c>
      <c r="AM53">
        <v>52028</v>
      </c>
      <c r="AN53">
        <v>52272</v>
      </c>
      <c r="AO53">
        <v>52243</v>
      </c>
      <c r="AP53">
        <v>52062</v>
      </c>
      <c r="AQ53">
        <v>52098</v>
      </c>
      <c r="AR53">
        <v>52180</v>
      </c>
      <c r="AS53">
        <v>52248</v>
      </c>
    </row>
    <row r="54" spans="1:45" ht="12.75">
      <c r="A54" s="6">
        <v>0.053</v>
      </c>
      <c r="B54" s="7">
        <f t="shared" si="0"/>
        <v>55575</v>
      </c>
      <c r="C54" s="7">
        <f t="shared" si="1"/>
        <v>53078.05</v>
      </c>
      <c r="D54" s="9">
        <f t="shared" si="2"/>
        <v>0.22119724961195897</v>
      </c>
      <c r="E54" s="14">
        <f>C54/B54</f>
        <v>0.9550706252811516</v>
      </c>
      <c r="F54" s="1">
        <v>53036</v>
      </c>
      <c r="G54">
        <v>53182</v>
      </c>
      <c r="H54">
        <v>52920</v>
      </c>
      <c r="I54">
        <v>53022</v>
      </c>
      <c r="J54">
        <v>53184</v>
      </c>
      <c r="K54">
        <v>53126</v>
      </c>
      <c r="L54">
        <v>53103</v>
      </c>
      <c r="M54">
        <v>52880</v>
      </c>
      <c r="N54">
        <v>53032</v>
      </c>
      <c r="O54">
        <v>52984</v>
      </c>
      <c r="P54">
        <v>53101</v>
      </c>
      <c r="Q54">
        <v>53204</v>
      </c>
      <c r="R54">
        <v>52925</v>
      </c>
      <c r="S54">
        <v>52923</v>
      </c>
      <c r="T54">
        <v>53020</v>
      </c>
      <c r="U54">
        <v>53183</v>
      </c>
      <c r="V54">
        <v>53048</v>
      </c>
      <c r="W54">
        <v>53083</v>
      </c>
      <c r="X54">
        <v>53095</v>
      </c>
      <c r="Y54">
        <v>53281</v>
      </c>
      <c r="Z54">
        <v>52988</v>
      </c>
      <c r="AA54">
        <v>53016</v>
      </c>
      <c r="AB54">
        <v>53035</v>
      </c>
      <c r="AC54">
        <v>52987</v>
      </c>
      <c r="AD54">
        <v>52992</v>
      </c>
      <c r="AE54">
        <v>53136</v>
      </c>
      <c r="AF54">
        <v>53023</v>
      </c>
      <c r="AG54">
        <v>53322</v>
      </c>
      <c r="AH54">
        <v>53205</v>
      </c>
      <c r="AI54">
        <v>53286</v>
      </c>
      <c r="AJ54">
        <v>53159</v>
      </c>
      <c r="AK54">
        <v>53063</v>
      </c>
      <c r="AL54">
        <v>53056</v>
      </c>
      <c r="AM54">
        <v>53293</v>
      </c>
      <c r="AN54">
        <v>53279</v>
      </c>
      <c r="AO54">
        <v>53077</v>
      </c>
      <c r="AP54">
        <v>53043</v>
      </c>
      <c r="AQ54">
        <v>53052</v>
      </c>
      <c r="AR54">
        <v>52846</v>
      </c>
      <c r="AS54">
        <v>52932</v>
      </c>
    </row>
    <row r="55" spans="1:45" ht="12.75">
      <c r="A55" s="6">
        <v>0.054</v>
      </c>
      <c r="B55" s="7">
        <f t="shared" si="0"/>
        <v>56624</v>
      </c>
      <c r="C55" s="7">
        <f t="shared" si="1"/>
        <v>54003.65</v>
      </c>
      <c r="D55" s="9">
        <f t="shared" si="2"/>
        <v>0.2595918566194267</v>
      </c>
      <c r="E55" s="14">
        <f>C55/B55</f>
        <v>0.9537236860695112</v>
      </c>
      <c r="F55" s="1">
        <v>54071</v>
      </c>
      <c r="G55">
        <v>54160</v>
      </c>
      <c r="H55">
        <v>53785</v>
      </c>
      <c r="I55">
        <v>53938</v>
      </c>
      <c r="J55">
        <v>53870</v>
      </c>
      <c r="K55">
        <v>54043</v>
      </c>
      <c r="L55">
        <v>53875</v>
      </c>
      <c r="M55">
        <v>53734</v>
      </c>
      <c r="N55">
        <v>54067</v>
      </c>
      <c r="O55">
        <v>53989</v>
      </c>
      <c r="P55">
        <v>54073</v>
      </c>
      <c r="Q55">
        <v>53924</v>
      </c>
      <c r="R55">
        <v>53782</v>
      </c>
      <c r="S55">
        <v>54377</v>
      </c>
      <c r="T55">
        <v>54216</v>
      </c>
      <c r="U55">
        <v>54021</v>
      </c>
      <c r="V55">
        <v>54035</v>
      </c>
      <c r="W55">
        <v>54096</v>
      </c>
      <c r="X55">
        <v>54094</v>
      </c>
      <c r="Y55">
        <v>54014</v>
      </c>
      <c r="Z55">
        <v>54079</v>
      </c>
      <c r="AA55">
        <v>53771</v>
      </c>
      <c r="AB55">
        <v>53952</v>
      </c>
      <c r="AC55">
        <v>53928</v>
      </c>
      <c r="AD55">
        <v>54135</v>
      </c>
      <c r="AE55">
        <v>54138</v>
      </c>
      <c r="AF55">
        <v>53848</v>
      </c>
      <c r="AG55">
        <v>54220</v>
      </c>
      <c r="AH55">
        <v>54019</v>
      </c>
      <c r="AI55">
        <v>53949</v>
      </c>
      <c r="AJ55">
        <v>54084</v>
      </c>
      <c r="AK55">
        <v>53847</v>
      </c>
      <c r="AL55">
        <v>54169</v>
      </c>
      <c r="AM55">
        <v>54084</v>
      </c>
      <c r="AN55">
        <v>53907</v>
      </c>
      <c r="AO55">
        <v>53962</v>
      </c>
      <c r="AP55">
        <v>54204</v>
      </c>
      <c r="AQ55">
        <v>53904</v>
      </c>
      <c r="AR55">
        <v>53881</v>
      </c>
      <c r="AS55">
        <v>53901</v>
      </c>
    </row>
    <row r="56" spans="1:45" ht="12.75">
      <c r="A56" s="6">
        <v>0.055</v>
      </c>
      <c r="B56" s="7">
        <f t="shared" si="0"/>
        <v>57672</v>
      </c>
      <c r="C56" s="7">
        <f t="shared" si="1"/>
        <v>54958.525</v>
      </c>
      <c r="D56" s="9">
        <f t="shared" si="2"/>
        <v>0.25163088396656247</v>
      </c>
      <c r="E56" s="14">
        <f>C56/B56</f>
        <v>0.9529498716881676</v>
      </c>
      <c r="F56" s="1">
        <v>55139</v>
      </c>
      <c r="G56">
        <v>54770</v>
      </c>
      <c r="H56">
        <v>55091</v>
      </c>
      <c r="I56">
        <v>54903</v>
      </c>
      <c r="J56">
        <v>54928</v>
      </c>
      <c r="K56">
        <v>54825</v>
      </c>
      <c r="L56">
        <v>54705</v>
      </c>
      <c r="M56">
        <v>54893</v>
      </c>
      <c r="N56">
        <v>54772</v>
      </c>
      <c r="O56">
        <v>55010</v>
      </c>
      <c r="P56">
        <v>55093</v>
      </c>
      <c r="Q56">
        <v>54995</v>
      </c>
      <c r="R56">
        <v>54790</v>
      </c>
      <c r="S56">
        <v>54745</v>
      </c>
      <c r="T56">
        <v>54864</v>
      </c>
      <c r="U56">
        <v>55069</v>
      </c>
      <c r="V56">
        <v>54865</v>
      </c>
      <c r="W56">
        <v>55098</v>
      </c>
      <c r="X56">
        <v>55195</v>
      </c>
      <c r="Y56">
        <v>55233</v>
      </c>
      <c r="Z56">
        <v>54962</v>
      </c>
      <c r="AA56">
        <v>55043</v>
      </c>
      <c r="AB56">
        <v>55010</v>
      </c>
      <c r="AC56">
        <v>55176</v>
      </c>
      <c r="AD56">
        <v>54822</v>
      </c>
      <c r="AE56">
        <v>54720</v>
      </c>
      <c r="AF56">
        <v>55000</v>
      </c>
      <c r="AG56">
        <v>55081</v>
      </c>
      <c r="AH56">
        <v>55123</v>
      </c>
      <c r="AI56">
        <v>54927</v>
      </c>
      <c r="AJ56">
        <v>55100</v>
      </c>
      <c r="AK56">
        <v>54984</v>
      </c>
      <c r="AL56">
        <v>54947</v>
      </c>
      <c r="AM56">
        <v>54928</v>
      </c>
      <c r="AN56">
        <v>55136</v>
      </c>
      <c r="AO56">
        <v>54818</v>
      </c>
      <c r="AP56">
        <v>54919</v>
      </c>
      <c r="AQ56">
        <v>54966</v>
      </c>
      <c r="AR56">
        <v>54871</v>
      </c>
      <c r="AS56">
        <v>54825</v>
      </c>
    </row>
    <row r="57" spans="1:45" ht="12.75">
      <c r="A57" s="6">
        <v>0.056</v>
      </c>
      <c r="B57" s="7">
        <f t="shared" si="0"/>
        <v>58721</v>
      </c>
      <c r="C57" s="7">
        <f t="shared" si="1"/>
        <v>55893.2</v>
      </c>
      <c r="D57" s="9">
        <f t="shared" si="2"/>
        <v>0.1734374191134879</v>
      </c>
      <c r="E57" s="14">
        <f>C57/B57</f>
        <v>0.9518434631562813</v>
      </c>
      <c r="F57" s="1">
        <v>55878</v>
      </c>
      <c r="G57">
        <v>55810</v>
      </c>
      <c r="H57">
        <v>55956</v>
      </c>
      <c r="I57">
        <v>55886</v>
      </c>
      <c r="J57">
        <v>55912</v>
      </c>
      <c r="K57">
        <v>56114</v>
      </c>
      <c r="L57">
        <v>55990</v>
      </c>
      <c r="M57">
        <v>55841</v>
      </c>
      <c r="N57">
        <v>55935</v>
      </c>
      <c r="O57">
        <v>56029</v>
      </c>
      <c r="P57">
        <v>55891</v>
      </c>
      <c r="Q57">
        <v>55890</v>
      </c>
      <c r="R57">
        <v>55799</v>
      </c>
      <c r="S57">
        <v>55801</v>
      </c>
      <c r="T57">
        <v>56062</v>
      </c>
      <c r="U57">
        <v>55841</v>
      </c>
      <c r="V57">
        <v>55821</v>
      </c>
      <c r="W57">
        <v>55874</v>
      </c>
      <c r="X57">
        <v>55878</v>
      </c>
      <c r="Y57">
        <v>55970</v>
      </c>
      <c r="Z57">
        <v>55674</v>
      </c>
      <c r="AA57">
        <v>55846</v>
      </c>
      <c r="AB57">
        <v>55910</v>
      </c>
      <c r="AC57">
        <v>56032</v>
      </c>
      <c r="AD57">
        <v>55993</v>
      </c>
      <c r="AE57">
        <v>55704</v>
      </c>
      <c r="AF57">
        <v>55936</v>
      </c>
      <c r="AG57">
        <v>55916</v>
      </c>
      <c r="AH57">
        <v>55785</v>
      </c>
      <c r="AI57">
        <v>56013</v>
      </c>
      <c r="AJ57">
        <v>55812</v>
      </c>
      <c r="AK57">
        <v>55877</v>
      </c>
      <c r="AL57">
        <v>55867</v>
      </c>
      <c r="AM57">
        <v>55724</v>
      </c>
      <c r="AN57">
        <v>55745</v>
      </c>
      <c r="AO57">
        <v>55956</v>
      </c>
      <c r="AP57">
        <v>55907</v>
      </c>
      <c r="AQ57">
        <v>55947</v>
      </c>
      <c r="AR57">
        <v>55895</v>
      </c>
      <c r="AS57">
        <v>56011</v>
      </c>
    </row>
    <row r="58" spans="1:45" ht="12.75">
      <c r="A58" s="6">
        <v>0.057</v>
      </c>
      <c r="B58" s="7">
        <f t="shared" si="0"/>
        <v>59769</v>
      </c>
      <c r="C58" s="7">
        <f t="shared" si="1"/>
        <v>56860.65</v>
      </c>
      <c r="D58" s="9">
        <f t="shared" si="2"/>
        <v>0.2239223636384722</v>
      </c>
      <c r="E58" s="14">
        <f>C58/B58</f>
        <v>0.9513401596145159</v>
      </c>
      <c r="F58" s="1">
        <v>56848</v>
      </c>
      <c r="G58">
        <v>56788</v>
      </c>
      <c r="H58">
        <v>56965</v>
      </c>
      <c r="I58">
        <v>56724</v>
      </c>
      <c r="J58">
        <v>57011</v>
      </c>
      <c r="K58">
        <v>56969</v>
      </c>
      <c r="L58">
        <v>56974</v>
      </c>
      <c r="M58">
        <v>56940</v>
      </c>
      <c r="N58">
        <v>57000</v>
      </c>
      <c r="O58">
        <v>56726</v>
      </c>
      <c r="P58">
        <v>56962</v>
      </c>
      <c r="Q58">
        <v>57127</v>
      </c>
      <c r="R58">
        <v>57004</v>
      </c>
      <c r="S58">
        <v>56783</v>
      </c>
      <c r="T58">
        <v>56637</v>
      </c>
      <c r="U58">
        <v>56924</v>
      </c>
      <c r="V58">
        <v>56829</v>
      </c>
      <c r="W58">
        <v>56768</v>
      </c>
      <c r="X58">
        <v>56895</v>
      </c>
      <c r="Y58">
        <v>56848</v>
      </c>
      <c r="Z58">
        <v>56603</v>
      </c>
      <c r="AA58">
        <v>57077</v>
      </c>
      <c r="AB58">
        <v>56932</v>
      </c>
      <c r="AC58">
        <v>56763</v>
      </c>
      <c r="AD58">
        <v>56729</v>
      </c>
      <c r="AE58">
        <v>56886</v>
      </c>
      <c r="AF58">
        <v>56620</v>
      </c>
      <c r="AG58">
        <v>56765</v>
      </c>
      <c r="AH58">
        <v>56868</v>
      </c>
      <c r="AI58">
        <v>56788</v>
      </c>
      <c r="AJ58">
        <v>56776</v>
      </c>
      <c r="AK58">
        <v>56835</v>
      </c>
      <c r="AL58">
        <v>56846</v>
      </c>
      <c r="AM58">
        <v>56617</v>
      </c>
      <c r="AN58">
        <v>56978</v>
      </c>
      <c r="AO58">
        <v>57053</v>
      </c>
      <c r="AP58">
        <v>56904</v>
      </c>
      <c r="AQ58">
        <v>56903</v>
      </c>
      <c r="AR58">
        <v>56814</v>
      </c>
      <c r="AS58">
        <v>56947</v>
      </c>
    </row>
    <row r="59" spans="1:45" ht="12.75">
      <c r="A59" s="6">
        <v>0.058</v>
      </c>
      <c r="B59" s="7">
        <f t="shared" si="0"/>
        <v>60818</v>
      </c>
      <c r="C59" s="7">
        <f t="shared" si="1"/>
        <v>57809.6</v>
      </c>
      <c r="D59" s="9">
        <f t="shared" si="2"/>
        <v>0.26627146930165585</v>
      </c>
      <c r="E59" s="14">
        <f>C59/B59</f>
        <v>0.9505343812687033</v>
      </c>
      <c r="F59" s="1">
        <v>57821</v>
      </c>
      <c r="G59">
        <v>57810</v>
      </c>
      <c r="H59">
        <v>57608</v>
      </c>
      <c r="I59">
        <v>57968</v>
      </c>
      <c r="J59">
        <v>57790</v>
      </c>
      <c r="K59">
        <v>57763</v>
      </c>
      <c r="L59">
        <v>57585</v>
      </c>
      <c r="M59">
        <v>58035</v>
      </c>
      <c r="N59">
        <v>57649</v>
      </c>
      <c r="O59">
        <v>57778</v>
      </c>
      <c r="P59">
        <v>57707</v>
      </c>
      <c r="Q59">
        <v>57851</v>
      </c>
      <c r="R59">
        <v>58181</v>
      </c>
      <c r="S59">
        <v>58100</v>
      </c>
      <c r="T59">
        <v>58065</v>
      </c>
      <c r="U59">
        <v>57623</v>
      </c>
      <c r="V59">
        <v>57605</v>
      </c>
      <c r="W59">
        <v>57828</v>
      </c>
      <c r="X59">
        <v>58034</v>
      </c>
      <c r="Y59">
        <v>57824</v>
      </c>
      <c r="Z59">
        <v>57644</v>
      </c>
      <c r="AA59">
        <v>57653</v>
      </c>
      <c r="AB59">
        <v>57892</v>
      </c>
      <c r="AC59">
        <v>57675</v>
      </c>
      <c r="AD59">
        <v>57990</v>
      </c>
      <c r="AE59">
        <v>57645</v>
      </c>
      <c r="AF59">
        <v>57892</v>
      </c>
      <c r="AG59">
        <v>57845</v>
      </c>
      <c r="AH59">
        <v>57809</v>
      </c>
      <c r="AI59">
        <v>57734</v>
      </c>
      <c r="AJ59">
        <v>57940</v>
      </c>
      <c r="AK59">
        <v>57745</v>
      </c>
      <c r="AL59">
        <v>57690</v>
      </c>
      <c r="AM59">
        <v>57941</v>
      </c>
      <c r="AN59">
        <v>57730</v>
      </c>
      <c r="AO59">
        <v>57799</v>
      </c>
      <c r="AP59">
        <v>57572</v>
      </c>
      <c r="AQ59">
        <v>57917</v>
      </c>
      <c r="AR59">
        <v>57671</v>
      </c>
      <c r="AS59">
        <v>57975</v>
      </c>
    </row>
    <row r="60" spans="1:45" ht="12.75">
      <c r="A60" s="6">
        <v>0.059</v>
      </c>
      <c r="B60" s="7">
        <f t="shared" si="0"/>
        <v>61866</v>
      </c>
      <c r="C60" s="7">
        <f t="shared" si="1"/>
        <v>58743.1</v>
      </c>
      <c r="D60" s="9">
        <f t="shared" si="2"/>
        <v>0.2244161749207937</v>
      </c>
      <c r="E60" s="14">
        <f>C60/B60</f>
        <v>0.9495215465683897</v>
      </c>
      <c r="F60" s="1">
        <v>58717</v>
      </c>
      <c r="G60">
        <v>58678</v>
      </c>
      <c r="H60">
        <v>58902</v>
      </c>
      <c r="I60">
        <v>58596</v>
      </c>
      <c r="J60">
        <v>58961</v>
      </c>
      <c r="K60">
        <v>58835</v>
      </c>
      <c r="L60">
        <v>58739</v>
      </c>
      <c r="M60">
        <v>58558</v>
      </c>
      <c r="N60">
        <v>58971</v>
      </c>
      <c r="O60">
        <v>58550</v>
      </c>
      <c r="P60">
        <v>58652</v>
      </c>
      <c r="Q60">
        <v>58859</v>
      </c>
      <c r="R60">
        <v>58876</v>
      </c>
      <c r="S60">
        <v>58631</v>
      </c>
      <c r="T60">
        <v>58662</v>
      </c>
      <c r="U60">
        <v>58825</v>
      </c>
      <c r="V60">
        <v>58702</v>
      </c>
      <c r="W60">
        <v>58636</v>
      </c>
      <c r="X60">
        <v>58926</v>
      </c>
      <c r="Y60">
        <v>58718</v>
      </c>
      <c r="Z60">
        <v>58608</v>
      </c>
      <c r="AA60">
        <v>58677</v>
      </c>
      <c r="AB60">
        <v>58878</v>
      </c>
      <c r="AC60">
        <v>58672</v>
      </c>
      <c r="AD60">
        <v>58963</v>
      </c>
      <c r="AE60">
        <v>58656</v>
      </c>
      <c r="AF60">
        <v>58854</v>
      </c>
      <c r="AG60">
        <v>58634</v>
      </c>
      <c r="AH60">
        <v>58779</v>
      </c>
      <c r="AI60">
        <v>58666</v>
      </c>
      <c r="AJ60">
        <v>58658</v>
      </c>
      <c r="AK60">
        <v>59025</v>
      </c>
      <c r="AL60">
        <v>58531</v>
      </c>
      <c r="AM60">
        <v>58590</v>
      </c>
      <c r="AN60">
        <v>58760</v>
      </c>
      <c r="AO60">
        <v>58621</v>
      </c>
      <c r="AP60">
        <v>58843</v>
      </c>
      <c r="AQ60">
        <v>58713</v>
      </c>
      <c r="AR60">
        <v>58924</v>
      </c>
      <c r="AS60">
        <v>58678</v>
      </c>
    </row>
    <row r="61" spans="1:45" ht="12.75">
      <c r="A61" s="6">
        <v>0.06</v>
      </c>
      <c r="B61" s="7">
        <f t="shared" si="0"/>
        <v>62915</v>
      </c>
      <c r="C61" s="7">
        <f t="shared" si="1"/>
        <v>59687.375</v>
      </c>
      <c r="D61" s="9">
        <f t="shared" si="2"/>
        <v>0.22437167077758463</v>
      </c>
      <c r="E61" s="14">
        <f>C61/B61</f>
        <v>0.9486986410236032</v>
      </c>
      <c r="F61" s="1">
        <v>59640</v>
      </c>
      <c r="G61">
        <v>59815</v>
      </c>
      <c r="H61">
        <v>59679</v>
      </c>
      <c r="I61">
        <v>59588</v>
      </c>
      <c r="J61">
        <v>59876</v>
      </c>
      <c r="K61">
        <v>59663</v>
      </c>
      <c r="L61">
        <v>59796</v>
      </c>
      <c r="M61">
        <v>59590</v>
      </c>
      <c r="N61">
        <v>59663</v>
      </c>
      <c r="O61">
        <v>59811</v>
      </c>
      <c r="P61">
        <v>59417</v>
      </c>
      <c r="Q61">
        <v>59926</v>
      </c>
      <c r="R61">
        <v>59710</v>
      </c>
      <c r="S61">
        <v>59893</v>
      </c>
      <c r="T61">
        <v>59684</v>
      </c>
      <c r="U61">
        <v>59508</v>
      </c>
      <c r="V61">
        <v>59561</v>
      </c>
      <c r="W61">
        <v>59765</v>
      </c>
      <c r="X61">
        <v>59726</v>
      </c>
      <c r="Y61">
        <v>59487</v>
      </c>
      <c r="Z61">
        <v>59737</v>
      </c>
      <c r="AA61">
        <v>59988</v>
      </c>
      <c r="AB61">
        <v>59721</v>
      </c>
      <c r="AC61">
        <v>59678</v>
      </c>
      <c r="AD61">
        <v>59584</v>
      </c>
      <c r="AE61">
        <v>59770</v>
      </c>
      <c r="AF61">
        <v>59605</v>
      </c>
      <c r="AG61">
        <v>59410</v>
      </c>
      <c r="AH61">
        <v>59843</v>
      </c>
      <c r="AI61">
        <v>59644</v>
      </c>
      <c r="AJ61">
        <v>59729</v>
      </c>
      <c r="AK61">
        <v>59784</v>
      </c>
      <c r="AL61">
        <v>59634</v>
      </c>
      <c r="AM61">
        <v>59593</v>
      </c>
      <c r="AN61">
        <v>59666</v>
      </c>
      <c r="AO61">
        <v>59694</v>
      </c>
      <c r="AP61">
        <v>59559</v>
      </c>
      <c r="AQ61">
        <v>59801</v>
      </c>
      <c r="AR61">
        <v>59447</v>
      </c>
      <c r="AS61">
        <v>59810</v>
      </c>
    </row>
    <row r="62" spans="1:45" ht="12.75">
      <c r="A62" s="6">
        <v>0.061</v>
      </c>
      <c r="B62" s="7">
        <f t="shared" si="0"/>
        <v>63964</v>
      </c>
      <c r="C62" s="7">
        <f t="shared" si="1"/>
        <v>60625.475</v>
      </c>
      <c r="D62" s="9">
        <f t="shared" si="2"/>
        <v>0.21218450058978133</v>
      </c>
      <c r="E62" s="14">
        <f>C62/B62</f>
        <v>0.9478061878556688</v>
      </c>
      <c r="F62" s="1">
        <v>60563</v>
      </c>
      <c r="G62">
        <v>60656</v>
      </c>
      <c r="H62">
        <v>60300</v>
      </c>
      <c r="I62">
        <v>60539</v>
      </c>
      <c r="J62">
        <v>60641</v>
      </c>
      <c r="K62">
        <v>60527</v>
      </c>
      <c r="L62">
        <v>60675</v>
      </c>
      <c r="M62">
        <v>60702</v>
      </c>
      <c r="N62">
        <v>60699</v>
      </c>
      <c r="O62">
        <v>60605</v>
      </c>
      <c r="P62">
        <v>60784</v>
      </c>
      <c r="Q62">
        <v>60799</v>
      </c>
      <c r="R62">
        <v>60644</v>
      </c>
      <c r="S62">
        <v>60775</v>
      </c>
      <c r="T62">
        <v>60897</v>
      </c>
      <c r="U62">
        <v>60738</v>
      </c>
      <c r="V62">
        <v>60623</v>
      </c>
      <c r="W62">
        <v>60331</v>
      </c>
      <c r="X62">
        <v>60563</v>
      </c>
      <c r="Y62">
        <v>60789</v>
      </c>
      <c r="Z62">
        <v>60617</v>
      </c>
      <c r="AA62">
        <v>60531</v>
      </c>
      <c r="AB62">
        <v>60576</v>
      </c>
      <c r="AC62">
        <v>60530</v>
      </c>
      <c r="AD62">
        <v>60800</v>
      </c>
      <c r="AE62">
        <v>60592</v>
      </c>
      <c r="AF62">
        <v>60684</v>
      </c>
      <c r="AG62">
        <v>60612</v>
      </c>
      <c r="AH62">
        <v>60618</v>
      </c>
      <c r="AI62">
        <v>60733</v>
      </c>
      <c r="AJ62">
        <v>60775</v>
      </c>
      <c r="AK62">
        <v>60681</v>
      </c>
      <c r="AL62">
        <v>60518</v>
      </c>
      <c r="AM62">
        <v>60605</v>
      </c>
      <c r="AN62">
        <v>60680</v>
      </c>
      <c r="AO62">
        <v>60533</v>
      </c>
      <c r="AP62">
        <v>60559</v>
      </c>
      <c r="AQ62">
        <v>60286</v>
      </c>
      <c r="AR62">
        <v>60589</v>
      </c>
      <c r="AS62">
        <v>60650</v>
      </c>
    </row>
    <row r="63" spans="1:45" ht="12.75">
      <c r="A63" s="6">
        <v>0.062</v>
      </c>
      <c r="B63" s="7">
        <f t="shared" si="0"/>
        <v>65012</v>
      </c>
      <c r="C63" s="7">
        <f t="shared" si="1"/>
        <v>61578.125</v>
      </c>
      <c r="D63" s="9">
        <f t="shared" si="2"/>
        <v>0.20314130166058164</v>
      </c>
      <c r="E63" s="14">
        <f>C63/B63</f>
        <v>0.9471809050636806</v>
      </c>
      <c r="F63" s="1">
        <v>61532</v>
      </c>
      <c r="G63">
        <v>61537</v>
      </c>
      <c r="H63">
        <v>61619</v>
      </c>
      <c r="I63">
        <v>61471</v>
      </c>
      <c r="J63">
        <v>61682</v>
      </c>
      <c r="K63">
        <v>61462</v>
      </c>
      <c r="L63">
        <v>61457</v>
      </c>
      <c r="M63">
        <v>61593</v>
      </c>
      <c r="N63">
        <v>61491</v>
      </c>
      <c r="O63">
        <v>61493</v>
      </c>
      <c r="P63">
        <v>61551</v>
      </c>
      <c r="Q63">
        <v>61680</v>
      </c>
      <c r="R63">
        <v>61620</v>
      </c>
      <c r="S63">
        <v>61787</v>
      </c>
      <c r="T63">
        <v>61714</v>
      </c>
      <c r="U63">
        <v>61533</v>
      </c>
      <c r="V63">
        <v>61301</v>
      </c>
      <c r="W63">
        <v>61381</v>
      </c>
      <c r="X63">
        <v>61709</v>
      </c>
      <c r="Y63">
        <v>61732</v>
      </c>
      <c r="Z63">
        <v>61510</v>
      </c>
      <c r="AA63">
        <v>61325</v>
      </c>
      <c r="AB63">
        <v>61560</v>
      </c>
      <c r="AC63">
        <v>61828</v>
      </c>
      <c r="AD63">
        <v>61622</v>
      </c>
      <c r="AE63">
        <v>61782</v>
      </c>
      <c r="AF63">
        <v>61571</v>
      </c>
      <c r="AG63">
        <v>61491</v>
      </c>
      <c r="AH63">
        <v>61656</v>
      </c>
      <c r="AI63">
        <v>61510</v>
      </c>
      <c r="AJ63">
        <v>61488</v>
      </c>
      <c r="AK63">
        <v>61565</v>
      </c>
      <c r="AL63">
        <v>61732</v>
      </c>
      <c r="AM63">
        <v>61486</v>
      </c>
      <c r="AN63">
        <v>61687</v>
      </c>
      <c r="AO63">
        <v>61724</v>
      </c>
      <c r="AP63">
        <v>61732</v>
      </c>
      <c r="AQ63">
        <v>61450</v>
      </c>
      <c r="AR63">
        <v>61601</v>
      </c>
      <c r="AS63">
        <v>61460</v>
      </c>
    </row>
    <row r="64" spans="1:45" ht="12.75">
      <c r="A64" s="6">
        <v>0.063</v>
      </c>
      <c r="B64" s="7">
        <f t="shared" si="0"/>
        <v>66061</v>
      </c>
      <c r="C64" s="7">
        <f t="shared" si="1"/>
        <v>62560.7</v>
      </c>
      <c r="D64" s="9">
        <f t="shared" si="2"/>
        <v>0.2021496571402571</v>
      </c>
      <c r="E64" s="14">
        <f>C64/B64</f>
        <v>0.9470141233102738</v>
      </c>
      <c r="F64" s="1">
        <v>62464</v>
      </c>
      <c r="G64">
        <v>62317</v>
      </c>
      <c r="H64">
        <v>62646</v>
      </c>
      <c r="I64">
        <v>62640</v>
      </c>
      <c r="J64">
        <v>62558</v>
      </c>
      <c r="K64">
        <v>62460</v>
      </c>
      <c r="L64">
        <v>62619</v>
      </c>
      <c r="M64">
        <v>62295</v>
      </c>
      <c r="N64">
        <v>62536</v>
      </c>
      <c r="O64">
        <v>62907</v>
      </c>
      <c r="P64">
        <v>62556</v>
      </c>
      <c r="Q64">
        <v>62312</v>
      </c>
      <c r="R64">
        <v>62656</v>
      </c>
      <c r="S64">
        <v>62814</v>
      </c>
      <c r="T64">
        <v>62670</v>
      </c>
      <c r="U64">
        <v>62482</v>
      </c>
      <c r="V64">
        <v>62637</v>
      </c>
      <c r="W64">
        <v>62369</v>
      </c>
      <c r="X64">
        <v>62641</v>
      </c>
      <c r="Y64">
        <v>62588</v>
      </c>
      <c r="Z64">
        <v>62529</v>
      </c>
      <c r="AA64">
        <v>62641</v>
      </c>
      <c r="AB64">
        <v>62605</v>
      </c>
      <c r="AC64">
        <v>62485</v>
      </c>
      <c r="AD64">
        <v>62612</v>
      </c>
      <c r="AE64">
        <v>62767</v>
      </c>
      <c r="AF64">
        <v>62555</v>
      </c>
      <c r="AG64">
        <v>62447</v>
      </c>
      <c r="AH64">
        <v>62465</v>
      </c>
      <c r="AI64">
        <v>62574</v>
      </c>
      <c r="AJ64">
        <v>62683</v>
      </c>
      <c r="AK64">
        <v>62535</v>
      </c>
      <c r="AL64">
        <v>62465</v>
      </c>
      <c r="AM64">
        <v>62546</v>
      </c>
      <c r="AN64">
        <v>62614</v>
      </c>
      <c r="AO64">
        <v>62604</v>
      </c>
      <c r="AP64">
        <v>62639</v>
      </c>
      <c r="AQ64">
        <v>62568</v>
      </c>
      <c r="AR64">
        <v>62542</v>
      </c>
      <c r="AS64">
        <v>62385</v>
      </c>
    </row>
    <row r="65" spans="1:45" ht="12.75">
      <c r="A65" s="6">
        <v>0.064</v>
      </c>
      <c r="B65" s="7">
        <f t="shared" si="0"/>
        <v>67109</v>
      </c>
      <c r="C65" s="7">
        <f t="shared" si="1"/>
        <v>63522.75</v>
      </c>
      <c r="D65" s="9">
        <f t="shared" si="2"/>
        <v>0.19557466491926323</v>
      </c>
      <c r="E65" s="14">
        <f>C65/B65</f>
        <v>0.9465608189661595</v>
      </c>
      <c r="F65" s="1">
        <v>63716</v>
      </c>
      <c r="G65">
        <v>63571</v>
      </c>
      <c r="H65">
        <v>63353</v>
      </c>
      <c r="I65">
        <v>63554</v>
      </c>
      <c r="J65">
        <v>63327</v>
      </c>
      <c r="K65">
        <v>63359</v>
      </c>
      <c r="L65">
        <v>63448</v>
      </c>
      <c r="M65">
        <v>63719</v>
      </c>
      <c r="N65">
        <v>63583</v>
      </c>
      <c r="O65">
        <v>63490</v>
      </c>
      <c r="P65">
        <v>63420</v>
      </c>
      <c r="Q65">
        <v>63628</v>
      </c>
      <c r="R65">
        <v>63471</v>
      </c>
      <c r="S65">
        <v>63603</v>
      </c>
      <c r="T65">
        <v>63511</v>
      </c>
      <c r="U65">
        <v>63642</v>
      </c>
      <c r="V65">
        <v>63456</v>
      </c>
      <c r="W65">
        <v>63609</v>
      </c>
      <c r="X65">
        <v>63567</v>
      </c>
      <c r="Y65">
        <v>63482</v>
      </c>
      <c r="Z65">
        <v>63554</v>
      </c>
      <c r="AA65">
        <v>63594</v>
      </c>
      <c r="AB65">
        <v>63713</v>
      </c>
      <c r="AC65">
        <v>63418</v>
      </c>
      <c r="AD65">
        <v>63571</v>
      </c>
      <c r="AE65">
        <v>63387</v>
      </c>
      <c r="AF65">
        <v>63302</v>
      </c>
      <c r="AG65">
        <v>63338</v>
      </c>
      <c r="AH65">
        <v>63598</v>
      </c>
      <c r="AI65">
        <v>63488</v>
      </c>
      <c r="AJ65">
        <v>63684</v>
      </c>
      <c r="AK65">
        <v>63585</v>
      </c>
      <c r="AL65">
        <v>63674</v>
      </c>
      <c r="AM65">
        <v>63599</v>
      </c>
      <c r="AN65">
        <v>63507</v>
      </c>
      <c r="AO65">
        <v>63388</v>
      </c>
      <c r="AP65">
        <v>63798</v>
      </c>
      <c r="AQ65">
        <v>63490</v>
      </c>
      <c r="AR65">
        <v>63373</v>
      </c>
      <c r="AS65">
        <v>63340</v>
      </c>
    </row>
    <row r="66" spans="1:45" ht="12.75">
      <c r="A66" s="6">
        <v>0.065</v>
      </c>
      <c r="B66" s="7">
        <f t="shared" si="0"/>
        <v>68158</v>
      </c>
      <c r="C66" s="7">
        <f t="shared" si="1"/>
        <v>64412.425</v>
      </c>
      <c r="D66" s="9">
        <f t="shared" si="2"/>
        <v>0.2636471261533922</v>
      </c>
      <c r="E66" s="14">
        <f>C66/B66</f>
        <v>0.9450457026321195</v>
      </c>
      <c r="F66" s="1">
        <v>64251</v>
      </c>
      <c r="G66">
        <v>64383</v>
      </c>
      <c r="H66">
        <v>64469</v>
      </c>
      <c r="I66">
        <v>64454</v>
      </c>
      <c r="J66">
        <v>64049</v>
      </c>
      <c r="K66">
        <v>64524</v>
      </c>
      <c r="L66">
        <v>64263</v>
      </c>
      <c r="M66">
        <v>64362</v>
      </c>
      <c r="N66">
        <v>64520</v>
      </c>
      <c r="O66">
        <v>64425</v>
      </c>
      <c r="P66">
        <v>64139</v>
      </c>
      <c r="Q66">
        <v>64694</v>
      </c>
      <c r="R66">
        <v>64436</v>
      </c>
      <c r="S66">
        <v>64320</v>
      </c>
      <c r="T66">
        <v>64188</v>
      </c>
      <c r="U66">
        <v>64218</v>
      </c>
      <c r="V66">
        <v>64433</v>
      </c>
      <c r="W66">
        <v>64615</v>
      </c>
      <c r="X66">
        <v>64558</v>
      </c>
      <c r="Y66">
        <v>64582</v>
      </c>
      <c r="Z66">
        <v>64588</v>
      </c>
      <c r="AA66">
        <v>64445</v>
      </c>
      <c r="AB66">
        <v>64019</v>
      </c>
      <c r="AC66">
        <v>64497</v>
      </c>
      <c r="AD66">
        <v>64760</v>
      </c>
      <c r="AE66">
        <v>64506</v>
      </c>
      <c r="AF66">
        <v>64659</v>
      </c>
      <c r="AG66">
        <v>64364</v>
      </c>
      <c r="AH66">
        <v>64537</v>
      </c>
      <c r="AI66">
        <v>64461</v>
      </c>
      <c r="AJ66">
        <v>64473</v>
      </c>
      <c r="AK66">
        <v>64199</v>
      </c>
      <c r="AL66">
        <v>64308</v>
      </c>
      <c r="AM66">
        <v>64534</v>
      </c>
      <c r="AN66">
        <v>64263</v>
      </c>
      <c r="AO66">
        <v>64648</v>
      </c>
      <c r="AP66">
        <v>64387</v>
      </c>
      <c r="AQ66">
        <v>64224</v>
      </c>
      <c r="AR66">
        <v>64395</v>
      </c>
      <c r="AS66">
        <v>64347</v>
      </c>
    </row>
    <row r="67" spans="1:45" ht="12.75">
      <c r="A67" s="6">
        <v>0.066</v>
      </c>
      <c r="B67" s="7">
        <f aca="true" t="shared" si="3" ref="B67:B101">ROUNDUP(A67*4^10,0)</f>
        <v>69207</v>
      </c>
      <c r="C67" s="7">
        <f aca="true" t="shared" si="4" ref="C67:C101">AVERAGE(F67:AS67)</f>
        <v>65361.3</v>
      </c>
      <c r="D67" s="9">
        <f t="shared" si="2"/>
        <v>0.1994847289016504</v>
      </c>
      <c r="E67" s="14">
        <f>C67/B67</f>
        <v>0.9444319216264251</v>
      </c>
      <c r="F67" s="1">
        <v>65308</v>
      </c>
      <c r="G67">
        <v>65500</v>
      </c>
      <c r="H67">
        <v>65119</v>
      </c>
      <c r="I67">
        <v>65418</v>
      </c>
      <c r="J67">
        <v>65320</v>
      </c>
      <c r="K67">
        <v>65481</v>
      </c>
      <c r="L67">
        <v>65426</v>
      </c>
      <c r="M67">
        <v>65273</v>
      </c>
      <c r="N67">
        <v>65403</v>
      </c>
      <c r="O67">
        <v>65322</v>
      </c>
      <c r="P67">
        <v>65571</v>
      </c>
      <c r="Q67">
        <v>65429</v>
      </c>
      <c r="R67">
        <v>65354</v>
      </c>
      <c r="S67">
        <v>65122</v>
      </c>
      <c r="T67">
        <v>65138</v>
      </c>
      <c r="U67">
        <v>65488</v>
      </c>
      <c r="V67">
        <v>65459</v>
      </c>
      <c r="W67">
        <v>65489</v>
      </c>
      <c r="X67">
        <v>65551</v>
      </c>
      <c r="Y67">
        <v>65355</v>
      </c>
      <c r="Z67">
        <v>65412</v>
      </c>
      <c r="AA67">
        <v>65201</v>
      </c>
      <c r="AB67">
        <v>65364</v>
      </c>
      <c r="AC67">
        <v>65037</v>
      </c>
      <c r="AD67">
        <v>65515</v>
      </c>
      <c r="AE67">
        <v>65490</v>
      </c>
      <c r="AF67">
        <v>65369</v>
      </c>
      <c r="AG67">
        <v>65379</v>
      </c>
      <c r="AH67">
        <v>65276</v>
      </c>
      <c r="AI67">
        <v>65446</v>
      </c>
      <c r="AJ67">
        <v>65403</v>
      </c>
      <c r="AK67">
        <v>65252</v>
      </c>
      <c r="AL67">
        <v>65243</v>
      </c>
      <c r="AM67">
        <v>65303</v>
      </c>
      <c r="AN67">
        <v>65506</v>
      </c>
      <c r="AO67">
        <v>65262</v>
      </c>
      <c r="AP67">
        <v>65411</v>
      </c>
      <c r="AQ67">
        <v>65137</v>
      </c>
      <c r="AR67">
        <v>65525</v>
      </c>
      <c r="AS67">
        <v>65395</v>
      </c>
    </row>
    <row r="68" spans="1:45" ht="12.75">
      <c r="A68" s="6">
        <v>0.067</v>
      </c>
      <c r="B68" s="7">
        <f t="shared" si="3"/>
        <v>70255</v>
      </c>
      <c r="C68" s="7">
        <f t="shared" si="4"/>
        <v>66301.025</v>
      </c>
      <c r="D68" s="9">
        <f t="shared" si="2"/>
        <v>0.18826219891031493</v>
      </c>
      <c r="E68" s="14">
        <f>C68/B68</f>
        <v>0.9437196640808483</v>
      </c>
      <c r="F68" s="1">
        <v>66279</v>
      </c>
      <c r="G68">
        <v>66143</v>
      </c>
      <c r="H68">
        <v>66069</v>
      </c>
      <c r="I68">
        <v>66098</v>
      </c>
      <c r="J68">
        <v>66311</v>
      </c>
      <c r="K68">
        <v>66492</v>
      </c>
      <c r="L68">
        <v>66439</v>
      </c>
      <c r="M68">
        <v>66274</v>
      </c>
      <c r="N68">
        <v>66452</v>
      </c>
      <c r="O68">
        <v>66342</v>
      </c>
      <c r="P68">
        <v>66338</v>
      </c>
      <c r="Q68">
        <v>66267</v>
      </c>
      <c r="R68">
        <v>66367</v>
      </c>
      <c r="S68">
        <v>66251</v>
      </c>
      <c r="T68">
        <v>66403</v>
      </c>
      <c r="U68">
        <v>66207</v>
      </c>
      <c r="V68">
        <v>66080</v>
      </c>
      <c r="W68">
        <v>66330</v>
      </c>
      <c r="X68">
        <v>66414</v>
      </c>
      <c r="Y68">
        <v>66070</v>
      </c>
      <c r="Z68">
        <v>66300</v>
      </c>
      <c r="AA68">
        <v>66392</v>
      </c>
      <c r="AB68">
        <v>66297</v>
      </c>
      <c r="AC68">
        <v>66446</v>
      </c>
      <c r="AD68">
        <v>66341</v>
      </c>
      <c r="AE68">
        <v>66452</v>
      </c>
      <c r="AF68">
        <v>66456</v>
      </c>
      <c r="AG68">
        <v>66455</v>
      </c>
      <c r="AH68">
        <v>66383</v>
      </c>
      <c r="AI68">
        <v>66287</v>
      </c>
      <c r="AJ68">
        <v>66055</v>
      </c>
      <c r="AK68">
        <v>66290</v>
      </c>
      <c r="AL68">
        <v>66294</v>
      </c>
      <c r="AM68">
        <v>66387</v>
      </c>
      <c r="AN68">
        <v>66321</v>
      </c>
      <c r="AO68">
        <v>66362</v>
      </c>
      <c r="AP68">
        <v>66336</v>
      </c>
      <c r="AQ68">
        <v>66379</v>
      </c>
      <c r="AR68">
        <v>66065</v>
      </c>
      <c r="AS68">
        <v>66117</v>
      </c>
    </row>
    <row r="69" spans="1:45" ht="12.75">
      <c r="A69" s="6">
        <v>0.068</v>
      </c>
      <c r="B69" s="7">
        <f t="shared" si="3"/>
        <v>71304</v>
      </c>
      <c r="C69" s="7">
        <f t="shared" si="4"/>
        <v>67211.475</v>
      </c>
      <c r="D69" s="9">
        <f t="shared" si="2"/>
        <v>0.21854760911933982</v>
      </c>
      <c r="E69" s="14">
        <f>C69/B69</f>
        <v>0.9426045523392798</v>
      </c>
      <c r="F69" s="1">
        <v>67278</v>
      </c>
      <c r="G69">
        <v>67266</v>
      </c>
      <c r="H69">
        <v>67209</v>
      </c>
      <c r="I69">
        <v>67119</v>
      </c>
      <c r="J69">
        <v>67351</v>
      </c>
      <c r="K69">
        <v>67187</v>
      </c>
      <c r="L69">
        <v>67126</v>
      </c>
      <c r="M69">
        <v>67169</v>
      </c>
      <c r="N69">
        <v>67227</v>
      </c>
      <c r="O69">
        <v>67133</v>
      </c>
      <c r="P69">
        <v>67235</v>
      </c>
      <c r="Q69">
        <v>67216</v>
      </c>
      <c r="R69">
        <v>67148</v>
      </c>
      <c r="S69">
        <v>67060</v>
      </c>
      <c r="T69">
        <v>67206</v>
      </c>
      <c r="U69">
        <v>67136</v>
      </c>
      <c r="V69">
        <v>67515</v>
      </c>
      <c r="W69">
        <v>67079</v>
      </c>
      <c r="X69">
        <v>67259</v>
      </c>
      <c r="Y69">
        <v>67452</v>
      </c>
      <c r="Z69">
        <v>66946</v>
      </c>
      <c r="AA69">
        <v>67150</v>
      </c>
      <c r="AB69">
        <v>67329</v>
      </c>
      <c r="AC69">
        <v>67337</v>
      </c>
      <c r="AD69">
        <v>67217</v>
      </c>
      <c r="AE69">
        <v>67180</v>
      </c>
      <c r="AF69">
        <v>67322</v>
      </c>
      <c r="AG69">
        <v>67218</v>
      </c>
      <c r="AH69">
        <v>67131</v>
      </c>
      <c r="AI69">
        <v>67257</v>
      </c>
      <c r="AJ69">
        <v>66982</v>
      </c>
      <c r="AK69">
        <v>66895</v>
      </c>
      <c r="AL69">
        <v>67210</v>
      </c>
      <c r="AM69">
        <v>67387</v>
      </c>
      <c r="AN69">
        <v>67043</v>
      </c>
      <c r="AO69">
        <v>67489</v>
      </c>
      <c r="AP69">
        <v>67291</v>
      </c>
      <c r="AQ69">
        <v>67089</v>
      </c>
      <c r="AR69">
        <v>67030</v>
      </c>
      <c r="AS69">
        <v>67585</v>
      </c>
    </row>
    <row r="70" spans="1:45" ht="12.75">
      <c r="A70" s="6">
        <v>0.069</v>
      </c>
      <c r="B70" s="7">
        <f t="shared" si="3"/>
        <v>72352</v>
      </c>
      <c r="C70" s="7">
        <f t="shared" si="4"/>
        <v>68179.525</v>
      </c>
      <c r="D70" s="9">
        <f t="shared" si="2"/>
        <v>0.18470316394160013</v>
      </c>
      <c r="E70" s="14">
        <f>C70/B70</f>
        <v>0.9423308961742591</v>
      </c>
      <c r="F70" s="1">
        <v>68067</v>
      </c>
      <c r="G70">
        <v>68030</v>
      </c>
      <c r="H70">
        <v>68420</v>
      </c>
      <c r="I70">
        <v>68165</v>
      </c>
      <c r="J70">
        <v>68084</v>
      </c>
      <c r="K70">
        <v>68187</v>
      </c>
      <c r="L70">
        <v>68170</v>
      </c>
      <c r="M70">
        <v>68298</v>
      </c>
      <c r="N70">
        <v>68062</v>
      </c>
      <c r="O70">
        <v>68152</v>
      </c>
      <c r="P70">
        <v>68001</v>
      </c>
      <c r="Q70">
        <v>67977</v>
      </c>
      <c r="R70">
        <v>68189</v>
      </c>
      <c r="S70">
        <v>67956</v>
      </c>
      <c r="T70">
        <v>68357</v>
      </c>
      <c r="U70">
        <v>68290</v>
      </c>
      <c r="V70">
        <v>68191</v>
      </c>
      <c r="W70">
        <v>68121</v>
      </c>
      <c r="X70">
        <v>68019</v>
      </c>
      <c r="Y70">
        <v>68222</v>
      </c>
      <c r="Z70">
        <v>68049</v>
      </c>
      <c r="AA70">
        <v>68381</v>
      </c>
      <c r="AB70">
        <v>68289</v>
      </c>
      <c r="AC70">
        <v>68269</v>
      </c>
      <c r="AD70">
        <v>68416</v>
      </c>
      <c r="AE70">
        <v>68130</v>
      </c>
      <c r="AF70">
        <v>67992</v>
      </c>
      <c r="AG70">
        <v>68268</v>
      </c>
      <c r="AH70">
        <v>68194</v>
      </c>
      <c r="AI70">
        <v>68397</v>
      </c>
      <c r="AJ70">
        <v>68108</v>
      </c>
      <c r="AK70">
        <v>68218</v>
      </c>
      <c r="AL70">
        <v>68253</v>
      </c>
      <c r="AM70">
        <v>68214</v>
      </c>
      <c r="AN70">
        <v>68101</v>
      </c>
      <c r="AO70">
        <v>68341</v>
      </c>
      <c r="AP70">
        <v>68080</v>
      </c>
      <c r="AQ70">
        <v>68089</v>
      </c>
      <c r="AR70">
        <v>68297</v>
      </c>
      <c r="AS70">
        <v>68137</v>
      </c>
    </row>
    <row r="71" spans="1:45" ht="12.75">
      <c r="A71" s="6">
        <v>0.07</v>
      </c>
      <c r="B71" s="7">
        <f t="shared" si="3"/>
        <v>73401</v>
      </c>
      <c r="C71" s="7">
        <f t="shared" si="4"/>
        <v>69106.325</v>
      </c>
      <c r="D71" s="9">
        <f t="shared" si="2"/>
        <v>0.1896127750583967</v>
      </c>
      <c r="E71" s="14">
        <f>C71/B71</f>
        <v>0.9414902385526083</v>
      </c>
      <c r="F71" s="1">
        <v>69095</v>
      </c>
      <c r="G71">
        <v>69058</v>
      </c>
      <c r="H71">
        <v>69228</v>
      </c>
      <c r="I71">
        <v>68906</v>
      </c>
      <c r="J71">
        <v>69117</v>
      </c>
      <c r="K71">
        <v>69005</v>
      </c>
      <c r="L71">
        <v>69379</v>
      </c>
      <c r="M71">
        <v>68927</v>
      </c>
      <c r="N71">
        <v>68970</v>
      </c>
      <c r="O71">
        <v>69185</v>
      </c>
      <c r="P71">
        <v>69070</v>
      </c>
      <c r="Q71">
        <v>69174</v>
      </c>
      <c r="R71">
        <v>69136</v>
      </c>
      <c r="S71">
        <v>68828</v>
      </c>
      <c r="T71">
        <v>69136</v>
      </c>
      <c r="U71">
        <v>69103</v>
      </c>
      <c r="V71">
        <v>69008</v>
      </c>
      <c r="W71">
        <v>69199</v>
      </c>
      <c r="X71">
        <v>68994</v>
      </c>
      <c r="Y71">
        <v>69265</v>
      </c>
      <c r="Z71">
        <v>69348</v>
      </c>
      <c r="AA71">
        <v>69005</v>
      </c>
      <c r="AB71">
        <v>68978</v>
      </c>
      <c r="AC71">
        <v>69275</v>
      </c>
      <c r="AD71">
        <v>68977</v>
      </c>
      <c r="AE71">
        <v>69168</v>
      </c>
      <c r="AF71">
        <v>69179</v>
      </c>
      <c r="AG71">
        <v>69044</v>
      </c>
      <c r="AH71">
        <v>69051</v>
      </c>
      <c r="AI71">
        <v>69152</v>
      </c>
      <c r="AJ71">
        <v>68952</v>
      </c>
      <c r="AK71">
        <v>69297</v>
      </c>
      <c r="AL71">
        <v>69319</v>
      </c>
      <c r="AM71">
        <v>69135</v>
      </c>
      <c r="AN71">
        <v>68961</v>
      </c>
      <c r="AO71">
        <v>69001</v>
      </c>
      <c r="AP71">
        <v>69256</v>
      </c>
      <c r="AQ71">
        <v>69276</v>
      </c>
      <c r="AR71">
        <v>69019</v>
      </c>
      <c r="AS71">
        <v>69077</v>
      </c>
    </row>
    <row r="72" spans="1:45" ht="12.75">
      <c r="A72" s="6">
        <v>0.071</v>
      </c>
      <c r="B72" s="7">
        <f t="shared" si="3"/>
        <v>74449</v>
      </c>
      <c r="C72" s="7">
        <f t="shared" si="4"/>
        <v>70041.7</v>
      </c>
      <c r="D72" s="9">
        <f t="shared" si="2"/>
        <v>0.18375139799045595</v>
      </c>
      <c r="E72" s="14">
        <f>C72/B72</f>
        <v>0.94080108530672</v>
      </c>
      <c r="F72" s="1">
        <v>70278</v>
      </c>
      <c r="G72">
        <v>70058</v>
      </c>
      <c r="H72">
        <v>70142</v>
      </c>
      <c r="I72">
        <v>70007</v>
      </c>
      <c r="J72">
        <v>69954</v>
      </c>
      <c r="K72">
        <v>70110</v>
      </c>
      <c r="L72">
        <v>69903</v>
      </c>
      <c r="M72">
        <v>70087</v>
      </c>
      <c r="N72">
        <v>69760</v>
      </c>
      <c r="O72">
        <v>70041</v>
      </c>
      <c r="P72">
        <v>69962</v>
      </c>
      <c r="Q72">
        <v>70277</v>
      </c>
      <c r="R72">
        <v>70217</v>
      </c>
      <c r="S72">
        <v>70062</v>
      </c>
      <c r="T72">
        <v>69703</v>
      </c>
      <c r="U72">
        <v>69973</v>
      </c>
      <c r="V72">
        <v>69973</v>
      </c>
      <c r="W72">
        <v>69999</v>
      </c>
      <c r="X72">
        <v>69923</v>
      </c>
      <c r="Y72">
        <v>70054</v>
      </c>
      <c r="Z72">
        <v>70123</v>
      </c>
      <c r="AA72">
        <v>70000</v>
      </c>
      <c r="AB72">
        <v>69987</v>
      </c>
      <c r="AC72">
        <v>70377</v>
      </c>
      <c r="AD72">
        <v>69917</v>
      </c>
      <c r="AE72">
        <v>69869</v>
      </c>
      <c r="AF72">
        <v>70068</v>
      </c>
      <c r="AG72">
        <v>70100</v>
      </c>
      <c r="AH72">
        <v>70098</v>
      </c>
      <c r="AI72">
        <v>70135</v>
      </c>
      <c r="AJ72">
        <v>69944</v>
      </c>
      <c r="AK72">
        <v>70004</v>
      </c>
      <c r="AL72">
        <v>70153</v>
      </c>
      <c r="AM72">
        <v>70071</v>
      </c>
      <c r="AN72">
        <v>69992</v>
      </c>
      <c r="AO72">
        <v>70035</v>
      </c>
      <c r="AP72">
        <v>69955</v>
      </c>
      <c r="AQ72">
        <v>70202</v>
      </c>
      <c r="AR72">
        <v>70050</v>
      </c>
      <c r="AS72">
        <v>70105</v>
      </c>
    </row>
    <row r="73" spans="1:45" ht="12.75">
      <c r="A73" s="6">
        <v>0.072</v>
      </c>
      <c r="B73" s="7">
        <f t="shared" si="3"/>
        <v>75498</v>
      </c>
      <c r="C73" s="7">
        <f t="shared" si="4"/>
        <v>70931.525</v>
      </c>
      <c r="D73" s="9">
        <f t="shared" si="2"/>
        <v>0.26341279555160635</v>
      </c>
      <c r="E73" s="14">
        <f>C73/B73</f>
        <v>0.9395152851731171</v>
      </c>
      <c r="F73" s="1">
        <v>70739</v>
      </c>
      <c r="G73">
        <v>70605</v>
      </c>
      <c r="H73">
        <v>71181</v>
      </c>
      <c r="I73">
        <v>70991</v>
      </c>
      <c r="J73">
        <v>71134</v>
      </c>
      <c r="K73">
        <v>70797</v>
      </c>
      <c r="L73">
        <v>70760</v>
      </c>
      <c r="M73">
        <v>70900</v>
      </c>
      <c r="N73">
        <v>70677</v>
      </c>
      <c r="O73">
        <v>71031</v>
      </c>
      <c r="P73">
        <v>70798</v>
      </c>
      <c r="Q73">
        <v>70829</v>
      </c>
      <c r="R73">
        <v>71012</v>
      </c>
      <c r="S73">
        <v>70747</v>
      </c>
      <c r="T73">
        <v>71215</v>
      </c>
      <c r="U73">
        <v>71179</v>
      </c>
      <c r="V73">
        <v>70931</v>
      </c>
      <c r="W73">
        <v>70915</v>
      </c>
      <c r="X73">
        <v>70928</v>
      </c>
      <c r="Y73">
        <v>70917</v>
      </c>
      <c r="Z73">
        <v>70666</v>
      </c>
      <c r="AA73">
        <v>71075</v>
      </c>
      <c r="AB73">
        <v>70889</v>
      </c>
      <c r="AC73">
        <v>70938</v>
      </c>
      <c r="AD73">
        <v>71151</v>
      </c>
      <c r="AE73">
        <v>70587</v>
      </c>
      <c r="AF73">
        <v>71114</v>
      </c>
      <c r="AG73">
        <v>71108</v>
      </c>
      <c r="AH73">
        <v>70943</v>
      </c>
      <c r="AI73">
        <v>71007</v>
      </c>
      <c r="AJ73">
        <v>70792</v>
      </c>
      <c r="AK73">
        <v>70853</v>
      </c>
      <c r="AL73">
        <v>70662</v>
      </c>
      <c r="AM73">
        <v>71183</v>
      </c>
      <c r="AN73">
        <v>71117</v>
      </c>
      <c r="AO73">
        <v>70877</v>
      </c>
      <c r="AP73">
        <v>71280</v>
      </c>
      <c r="AQ73">
        <v>71233</v>
      </c>
      <c r="AR73">
        <v>70702</v>
      </c>
      <c r="AS73">
        <v>70798</v>
      </c>
    </row>
    <row r="74" spans="1:45" ht="12.75">
      <c r="A74" s="6">
        <v>0.073</v>
      </c>
      <c r="B74" s="7">
        <f t="shared" si="3"/>
        <v>76547</v>
      </c>
      <c r="C74" s="7">
        <f t="shared" si="4"/>
        <v>71890.4</v>
      </c>
      <c r="D74" s="9">
        <f t="shared" si="2"/>
        <v>0.21879644930678582</v>
      </c>
      <c r="E74" s="14">
        <f>C74/B74</f>
        <v>0.9391667864188015</v>
      </c>
      <c r="F74" s="1">
        <v>71631</v>
      </c>
      <c r="G74">
        <v>71834</v>
      </c>
      <c r="H74">
        <v>71687</v>
      </c>
      <c r="I74">
        <v>72058</v>
      </c>
      <c r="J74">
        <v>71784</v>
      </c>
      <c r="K74">
        <v>71994</v>
      </c>
      <c r="L74">
        <v>71970</v>
      </c>
      <c r="M74">
        <v>72139</v>
      </c>
      <c r="N74">
        <v>71686</v>
      </c>
      <c r="O74">
        <v>71989</v>
      </c>
      <c r="P74">
        <v>71730</v>
      </c>
      <c r="Q74">
        <v>72119</v>
      </c>
      <c r="R74">
        <v>71952</v>
      </c>
      <c r="S74">
        <v>72179</v>
      </c>
      <c r="T74">
        <v>71883</v>
      </c>
      <c r="U74">
        <v>71983</v>
      </c>
      <c r="V74">
        <v>71776</v>
      </c>
      <c r="W74">
        <v>71872</v>
      </c>
      <c r="X74">
        <v>71858</v>
      </c>
      <c r="Y74">
        <v>72222</v>
      </c>
      <c r="Z74">
        <v>71877</v>
      </c>
      <c r="AA74">
        <v>71978</v>
      </c>
      <c r="AB74">
        <v>71715</v>
      </c>
      <c r="AC74">
        <v>71888</v>
      </c>
      <c r="AD74">
        <v>72224</v>
      </c>
      <c r="AE74">
        <v>71890</v>
      </c>
      <c r="AF74">
        <v>71764</v>
      </c>
      <c r="AG74">
        <v>71627</v>
      </c>
      <c r="AH74">
        <v>71631</v>
      </c>
      <c r="AI74">
        <v>71921</v>
      </c>
      <c r="AJ74">
        <v>72032</v>
      </c>
      <c r="AK74">
        <v>71879</v>
      </c>
      <c r="AL74">
        <v>71754</v>
      </c>
      <c r="AM74">
        <v>71905</v>
      </c>
      <c r="AN74">
        <v>71693</v>
      </c>
      <c r="AO74">
        <v>72016</v>
      </c>
      <c r="AP74">
        <v>71831</v>
      </c>
      <c r="AQ74">
        <v>71899</v>
      </c>
      <c r="AR74">
        <v>71938</v>
      </c>
      <c r="AS74">
        <v>71808</v>
      </c>
    </row>
    <row r="75" spans="1:45" ht="12.75">
      <c r="A75" s="6">
        <v>0.074</v>
      </c>
      <c r="B75" s="7">
        <f t="shared" si="3"/>
        <v>77595</v>
      </c>
      <c r="C75" s="7">
        <f t="shared" si="4"/>
        <v>72804.75</v>
      </c>
      <c r="D75" s="9">
        <f t="shared" si="2"/>
        <v>0.21132025893334086</v>
      </c>
      <c r="E75" s="14">
        <f>C75/B75</f>
        <v>0.9382659965203943</v>
      </c>
      <c r="F75" s="1">
        <v>72623</v>
      </c>
      <c r="G75">
        <v>72766</v>
      </c>
      <c r="H75">
        <v>72943</v>
      </c>
      <c r="I75">
        <v>72645</v>
      </c>
      <c r="J75">
        <v>72698</v>
      </c>
      <c r="K75">
        <v>72879</v>
      </c>
      <c r="L75">
        <v>72807</v>
      </c>
      <c r="M75">
        <v>72820</v>
      </c>
      <c r="N75">
        <v>72879</v>
      </c>
      <c r="O75">
        <v>72665</v>
      </c>
      <c r="P75">
        <v>72947</v>
      </c>
      <c r="Q75">
        <v>72667</v>
      </c>
      <c r="R75">
        <v>72745</v>
      </c>
      <c r="S75">
        <v>72772</v>
      </c>
      <c r="T75">
        <v>72998</v>
      </c>
      <c r="U75">
        <v>72827</v>
      </c>
      <c r="V75">
        <v>73020</v>
      </c>
      <c r="W75">
        <v>73017</v>
      </c>
      <c r="X75">
        <v>72757</v>
      </c>
      <c r="Y75">
        <v>73067</v>
      </c>
      <c r="Z75">
        <v>72472</v>
      </c>
      <c r="AA75">
        <v>72972</v>
      </c>
      <c r="AB75">
        <v>72432</v>
      </c>
      <c r="AC75">
        <v>72664</v>
      </c>
      <c r="AD75">
        <v>72850</v>
      </c>
      <c r="AE75">
        <v>73046</v>
      </c>
      <c r="AF75">
        <v>72998</v>
      </c>
      <c r="AG75">
        <v>72831</v>
      </c>
      <c r="AH75">
        <v>72844</v>
      </c>
      <c r="AI75">
        <v>72825</v>
      </c>
      <c r="AJ75">
        <v>72836</v>
      </c>
      <c r="AK75">
        <v>72736</v>
      </c>
      <c r="AL75">
        <v>72829</v>
      </c>
      <c r="AM75">
        <v>72560</v>
      </c>
      <c r="AN75">
        <v>72550</v>
      </c>
      <c r="AO75">
        <v>72898</v>
      </c>
      <c r="AP75">
        <v>72738</v>
      </c>
      <c r="AQ75">
        <v>72804</v>
      </c>
      <c r="AR75">
        <v>72764</v>
      </c>
      <c r="AS75">
        <v>72999</v>
      </c>
    </row>
    <row r="76" spans="1:45" ht="12.75">
      <c r="A76" s="6">
        <v>0.075</v>
      </c>
      <c r="B76" s="7">
        <f t="shared" si="3"/>
        <v>78644</v>
      </c>
      <c r="C76" s="7">
        <f t="shared" si="4"/>
        <v>73698.25</v>
      </c>
      <c r="D76" s="9">
        <f t="shared" si="2"/>
        <v>0.18982388546059337</v>
      </c>
      <c r="E76" s="14">
        <f>C76/B76</f>
        <v>0.9371121763898073</v>
      </c>
      <c r="F76" s="1">
        <v>73769</v>
      </c>
      <c r="G76">
        <v>73876</v>
      </c>
      <c r="H76">
        <v>73618</v>
      </c>
      <c r="I76">
        <v>73987</v>
      </c>
      <c r="J76">
        <v>73761</v>
      </c>
      <c r="K76">
        <v>73713</v>
      </c>
      <c r="L76">
        <v>73737</v>
      </c>
      <c r="M76">
        <v>73769</v>
      </c>
      <c r="N76">
        <v>73628</v>
      </c>
      <c r="O76">
        <v>73570</v>
      </c>
      <c r="P76">
        <v>73482</v>
      </c>
      <c r="Q76">
        <v>73912</v>
      </c>
      <c r="R76">
        <v>73925</v>
      </c>
      <c r="S76">
        <v>73580</v>
      </c>
      <c r="T76">
        <v>73728</v>
      </c>
      <c r="U76">
        <v>73858</v>
      </c>
      <c r="V76">
        <v>73786</v>
      </c>
      <c r="W76">
        <v>73952</v>
      </c>
      <c r="X76">
        <v>73715</v>
      </c>
      <c r="Y76">
        <v>73651</v>
      </c>
      <c r="Z76">
        <v>73698</v>
      </c>
      <c r="AA76">
        <v>73813</v>
      </c>
      <c r="AB76">
        <v>73637</v>
      </c>
      <c r="AC76">
        <v>73740</v>
      </c>
      <c r="AD76">
        <v>73616</v>
      </c>
      <c r="AE76">
        <v>73385</v>
      </c>
      <c r="AF76">
        <v>73700</v>
      </c>
      <c r="AG76">
        <v>73354</v>
      </c>
      <c r="AH76">
        <v>73683</v>
      </c>
      <c r="AI76">
        <v>73730</v>
      </c>
      <c r="AJ76">
        <v>73553</v>
      </c>
      <c r="AK76">
        <v>73781</v>
      </c>
      <c r="AL76">
        <v>73627</v>
      </c>
      <c r="AM76">
        <v>73828</v>
      </c>
      <c r="AN76">
        <v>73714</v>
      </c>
      <c r="AO76">
        <v>73738</v>
      </c>
      <c r="AP76">
        <v>73498</v>
      </c>
      <c r="AQ76">
        <v>73644</v>
      </c>
      <c r="AR76">
        <v>73624</v>
      </c>
      <c r="AS76">
        <v>73550</v>
      </c>
    </row>
    <row r="77" spans="1:45" ht="12.75">
      <c r="A77" s="6">
        <v>0.076</v>
      </c>
      <c r="B77" s="7">
        <f t="shared" si="3"/>
        <v>79692</v>
      </c>
      <c r="C77" s="7">
        <f t="shared" si="4"/>
        <v>74681.825</v>
      </c>
      <c r="D77" s="9">
        <f t="shared" si="2"/>
        <v>0.2132359917730955</v>
      </c>
      <c r="E77" s="14">
        <f>C77/B77</f>
        <v>0.9371307659489032</v>
      </c>
      <c r="F77" s="1">
        <v>74540</v>
      </c>
      <c r="G77">
        <v>74662</v>
      </c>
      <c r="H77">
        <v>74998</v>
      </c>
      <c r="I77">
        <v>74835</v>
      </c>
      <c r="J77">
        <v>74403</v>
      </c>
      <c r="K77">
        <v>74927</v>
      </c>
      <c r="L77">
        <v>74474</v>
      </c>
      <c r="M77">
        <v>74600</v>
      </c>
      <c r="N77">
        <v>74920</v>
      </c>
      <c r="O77">
        <v>74547</v>
      </c>
      <c r="P77">
        <v>74774</v>
      </c>
      <c r="Q77">
        <v>74861</v>
      </c>
      <c r="R77">
        <v>74653</v>
      </c>
      <c r="S77">
        <v>74701</v>
      </c>
      <c r="T77">
        <v>74381</v>
      </c>
      <c r="U77">
        <v>74499</v>
      </c>
      <c r="V77">
        <v>74645</v>
      </c>
      <c r="W77">
        <v>74634</v>
      </c>
      <c r="X77">
        <v>74819</v>
      </c>
      <c r="Y77">
        <v>74678</v>
      </c>
      <c r="Z77">
        <v>74689</v>
      </c>
      <c r="AA77">
        <v>74428</v>
      </c>
      <c r="AB77">
        <v>74836</v>
      </c>
      <c r="AC77">
        <v>74886</v>
      </c>
      <c r="AD77">
        <v>74654</v>
      </c>
      <c r="AE77">
        <v>74774</v>
      </c>
      <c r="AF77">
        <v>74454</v>
      </c>
      <c r="AG77">
        <v>74734</v>
      </c>
      <c r="AH77">
        <v>74490</v>
      </c>
      <c r="AI77">
        <v>74714</v>
      </c>
      <c r="AJ77">
        <v>74660</v>
      </c>
      <c r="AK77">
        <v>74702</v>
      </c>
      <c r="AL77">
        <v>74643</v>
      </c>
      <c r="AM77">
        <v>75057</v>
      </c>
      <c r="AN77">
        <v>74582</v>
      </c>
      <c r="AO77">
        <v>74640</v>
      </c>
      <c r="AP77">
        <v>74673</v>
      </c>
      <c r="AQ77">
        <v>74847</v>
      </c>
      <c r="AR77">
        <v>74641</v>
      </c>
      <c r="AS77">
        <v>74618</v>
      </c>
    </row>
    <row r="78" spans="1:45" ht="12.75">
      <c r="A78" s="6">
        <v>0.077</v>
      </c>
      <c r="B78" s="7">
        <f t="shared" si="3"/>
        <v>80741</v>
      </c>
      <c r="C78" s="7">
        <f t="shared" si="4"/>
        <v>75615.4</v>
      </c>
      <c r="D78" s="9">
        <f t="shared" si="2"/>
        <v>0.2063378668929489</v>
      </c>
      <c r="E78" s="14">
        <f>C78/B78</f>
        <v>0.9365180020064156</v>
      </c>
      <c r="F78" s="1">
        <v>75662</v>
      </c>
      <c r="G78">
        <v>75657</v>
      </c>
      <c r="H78">
        <v>75758</v>
      </c>
      <c r="I78">
        <v>75677</v>
      </c>
      <c r="J78">
        <v>75539</v>
      </c>
      <c r="K78">
        <v>75489</v>
      </c>
      <c r="L78">
        <v>75283</v>
      </c>
      <c r="M78">
        <v>75570</v>
      </c>
      <c r="N78">
        <v>75625</v>
      </c>
      <c r="O78">
        <v>75633</v>
      </c>
      <c r="P78">
        <v>75344</v>
      </c>
      <c r="Q78">
        <v>75660</v>
      </c>
      <c r="R78">
        <v>75572</v>
      </c>
      <c r="S78">
        <v>75364</v>
      </c>
      <c r="T78">
        <v>75394</v>
      </c>
      <c r="U78">
        <v>75817</v>
      </c>
      <c r="V78">
        <v>76031</v>
      </c>
      <c r="W78">
        <v>75673</v>
      </c>
      <c r="X78">
        <v>75506</v>
      </c>
      <c r="Y78">
        <v>75711</v>
      </c>
      <c r="Z78">
        <v>75438</v>
      </c>
      <c r="AA78">
        <v>75699</v>
      </c>
      <c r="AB78">
        <v>75674</v>
      </c>
      <c r="AC78">
        <v>75653</v>
      </c>
      <c r="AD78">
        <v>75524</v>
      </c>
      <c r="AE78">
        <v>75548</v>
      </c>
      <c r="AF78">
        <v>75491</v>
      </c>
      <c r="AG78">
        <v>75424</v>
      </c>
      <c r="AH78">
        <v>75710</v>
      </c>
      <c r="AI78">
        <v>75820</v>
      </c>
      <c r="AJ78">
        <v>75925</v>
      </c>
      <c r="AK78">
        <v>75794</v>
      </c>
      <c r="AL78">
        <v>75540</v>
      </c>
      <c r="AM78">
        <v>75642</v>
      </c>
      <c r="AN78">
        <v>75834</v>
      </c>
      <c r="AO78">
        <v>75442</v>
      </c>
      <c r="AP78">
        <v>75598</v>
      </c>
      <c r="AQ78">
        <v>75713</v>
      </c>
      <c r="AR78">
        <v>75566</v>
      </c>
      <c r="AS78">
        <v>75616</v>
      </c>
    </row>
    <row r="79" spans="1:45" ht="12.75">
      <c r="A79" s="6">
        <v>0.078</v>
      </c>
      <c r="B79" s="7">
        <f t="shared" si="3"/>
        <v>81789</v>
      </c>
      <c r="C79" s="7">
        <f t="shared" si="4"/>
        <v>76495.375</v>
      </c>
      <c r="D79" s="9">
        <f t="shared" si="2"/>
        <v>0.21160387968338676</v>
      </c>
      <c r="E79" s="14">
        <f>C79/B79</f>
        <v>0.9352770543716148</v>
      </c>
      <c r="F79" s="1">
        <v>76563</v>
      </c>
      <c r="G79">
        <v>76694</v>
      </c>
      <c r="H79">
        <v>76366</v>
      </c>
      <c r="I79">
        <v>76789</v>
      </c>
      <c r="J79">
        <v>76532</v>
      </c>
      <c r="K79">
        <v>76393</v>
      </c>
      <c r="L79">
        <v>76696</v>
      </c>
      <c r="M79">
        <v>76329</v>
      </c>
      <c r="N79">
        <v>76468</v>
      </c>
      <c r="O79">
        <v>76547</v>
      </c>
      <c r="P79">
        <v>76904</v>
      </c>
      <c r="Q79">
        <v>76435</v>
      </c>
      <c r="R79">
        <v>76353</v>
      </c>
      <c r="S79">
        <v>76431</v>
      </c>
      <c r="T79">
        <v>76612</v>
      </c>
      <c r="U79">
        <v>76461</v>
      </c>
      <c r="V79">
        <v>76510</v>
      </c>
      <c r="W79">
        <v>76760</v>
      </c>
      <c r="X79">
        <v>76709</v>
      </c>
      <c r="Y79">
        <v>76622</v>
      </c>
      <c r="Z79">
        <v>76459</v>
      </c>
      <c r="AA79">
        <v>76278</v>
      </c>
      <c r="AB79">
        <v>76433</v>
      </c>
      <c r="AC79">
        <v>76519</v>
      </c>
      <c r="AD79">
        <v>76306</v>
      </c>
      <c r="AE79">
        <v>76500</v>
      </c>
      <c r="AF79">
        <v>76340</v>
      </c>
      <c r="AG79">
        <v>76607</v>
      </c>
      <c r="AH79">
        <v>76388</v>
      </c>
      <c r="AI79">
        <v>76336</v>
      </c>
      <c r="AJ79">
        <v>76462</v>
      </c>
      <c r="AK79">
        <v>76335</v>
      </c>
      <c r="AL79">
        <v>76394</v>
      </c>
      <c r="AM79">
        <v>76327</v>
      </c>
      <c r="AN79">
        <v>76845</v>
      </c>
      <c r="AO79">
        <v>76382</v>
      </c>
      <c r="AP79">
        <v>76332</v>
      </c>
      <c r="AQ79">
        <v>76677</v>
      </c>
      <c r="AR79">
        <v>76453</v>
      </c>
      <c r="AS79">
        <v>76268</v>
      </c>
    </row>
    <row r="80" spans="1:45" ht="12.75">
      <c r="A80" s="6">
        <v>0.079</v>
      </c>
      <c r="B80" s="7">
        <f t="shared" si="3"/>
        <v>82838</v>
      </c>
      <c r="C80" s="7">
        <f t="shared" si="4"/>
        <v>77387.575</v>
      </c>
      <c r="D80" s="9">
        <f t="shared" si="2"/>
        <v>0.16956287146221638</v>
      </c>
      <c r="E80" s="14">
        <f>C80/B80</f>
        <v>0.934203807431372</v>
      </c>
      <c r="F80" s="1">
        <v>77445</v>
      </c>
      <c r="G80">
        <v>77443</v>
      </c>
      <c r="H80">
        <v>77443</v>
      </c>
      <c r="I80">
        <v>77366</v>
      </c>
      <c r="J80">
        <v>77413</v>
      </c>
      <c r="K80">
        <v>77442</v>
      </c>
      <c r="L80">
        <v>77642</v>
      </c>
      <c r="M80">
        <v>77487</v>
      </c>
      <c r="N80">
        <v>77341</v>
      </c>
      <c r="O80">
        <v>77301</v>
      </c>
      <c r="P80">
        <v>77178</v>
      </c>
      <c r="Q80">
        <v>77377</v>
      </c>
      <c r="R80">
        <v>77480</v>
      </c>
      <c r="S80">
        <v>77402</v>
      </c>
      <c r="T80">
        <v>77451</v>
      </c>
      <c r="U80">
        <v>77324</v>
      </c>
      <c r="V80">
        <v>77437</v>
      </c>
      <c r="W80">
        <v>77263</v>
      </c>
      <c r="X80">
        <v>77431</v>
      </c>
      <c r="Y80">
        <v>77291</v>
      </c>
      <c r="Z80">
        <v>77510</v>
      </c>
      <c r="AA80">
        <v>77313</v>
      </c>
      <c r="AB80">
        <v>77246</v>
      </c>
      <c r="AC80">
        <v>77527</v>
      </c>
      <c r="AD80">
        <v>77287</v>
      </c>
      <c r="AE80">
        <v>77350</v>
      </c>
      <c r="AF80">
        <v>77584</v>
      </c>
      <c r="AG80">
        <v>77249</v>
      </c>
      <c r="AH80">
        <v>77589</v>
      </c>
      <c r="AI80">
        <v>77454</v>
      </c>
      <c r="AJ80">
        <v>77560</v>
      </c>
      <c r="AK80">
        <v>77231</v>
      </c>
      <c r="AL80">
        <v>77332</v>
      </c>
      <c r="AM80">
        <v>77701</v>
      </c>
      <c r="AN80">
        <v>77197</v>
      </c>
      <c r="AO80">
        <v>77084</v>
      </c>
      <c r="AP80">
        <v>77462</v>
      </c>
      <c r="AQ80">
        <v>77364</v>
      </c>
      <c r="AR80">
        <v>77242</v>
      </c>
      <c r="AS80">
        <v>77264</v>
      </c>
    </row>
    <row r="81" spans="1:45" ht="12.75">
      <c r="A81" s="6">
        <v>0.08</v>
      </c>
      <c r="B81" s="7">
        <f t="shared" si="3"/>
        <v>83887</v>
      </c>
      <c r="C81" s="7">
        <f t="shared" si="4"/>
        <v>78314.45</v>
      </c>
      <c r="D81" s="9">
        <f t="shared" si="2"/>
        <v>0.2315579231040808</v>
      </c>
      <c r="E81" s="14">
        <f>C81/B81</f>
        <v>0.9335707558978149</v>
      </c>
      <c r="F81" s="1">
        <v>78397</v>
      </c>
      <c r="G81">
        <v>78099</v>
      </c>
      <c r="H81">
        <v>78096</v>
      </c>
      <c r="I81">
        <v>78611</v>
      </c>
      <c r="J81">
        <v>78517</v>
      </c>
      <c r="K81">
        <v>78436</v>
      </c>
      <c r="L81">
        <v>78214</v>
      </c>
      <c r="M81">
        <v>78488</v>
      </c>
      <c r="N81">
        <v>77883</v>
      </c>
      <c r="O81">
        <v>78352</v>
      </c>
      <c r="P81">
        <v>78291</v>
      </c>
      <c r="Q81">
        <v>78372</v>
      </c>
      <c r="R81">
        <v>78451</v>
      </c>
      <c r="S81">
        <v>78691</v>
      </c>
      <c r="T81">
        <v>78645</v>
      </c>
      <c r="U81">
        <v>78120</v>
      </c>
      <c r="V81">
        <v>78324</v>
      </c>
      <c r="W81">
        <v>78162</v>
      </c>
      <c r="X81">
        <v>78092</v>
      </c>
      <c r="Y81">
        <v>78322</v>
      </c>
      <c r="Z81">
        <v>78505</v>
      </c>
      <c r="AA81">
        <v>78414</v>
      </c>
      <c r="AB81">
        <v>78307</v>
      </c>
      <c r="AC81">
        <v>78585</v>
      </c>
      <c r="AD81">
        <v>78063</v>
      </c>
      <c r="AE81">
        <v>78377</v>
      </c>
      <c r="AF81">
        <v>78359</v>
      </c>
      <c r="AG81">
        <v>78509</v>
      </c>
      <c r="AH81">
        <v>78339</v>
      </c>
      <c r="AI81">
        <v>77947</v>
      </c>
      <c r="AJ81">
        <v>78289</v>
      </c>
      <c r="AK81">
        <v>78215</v>
      </c>
      <c r="AL81">
        <v>78262</v>
      </c>
      <c r="AM81">
        <v>78357</v>
      </c>
      <c r="AN81">
        <v>78430</v>
      </c>
      <c r="AO81">
        <v>78192</v>
      </c>
      <c r="AP81">
        <v>78169</v>
      </c>
      <c r="AQ81">
        <v>78297</v>
      </c>
      <c r="AR81">
        <v>78251</v>
      </c>
      <c r="AS81">
        <v>78148</v>
      </c>
    </row>
    <row r="82" spans="1:45" ht="12.75">
      <c r="A82" s="6">
        <v>0.081</v>
      </c>
      <c r="B82" s="7">
        <f t="shared" si="3"/>
        <v>84935</v>
      </c>
      <c r="C82" s="7">
        <f t="shared" si="4"/>
        <v>79280.1</v>
      </c>
      <c r="D82" s="9">
        <f t="shared" si="2"/>
        <v>0.20421939770011016</v>
      </c>
      <c r="E82" s="14">
        <f>C82/B82</f>
        <v>0.933420851239183</v>
      </c>
      <c r="F82" s="1">
        <v>79349</v>
      </c>
      <c r="G82">
        <v>79180</v>
      </c>
      <c r="H82">
        <v>79436</v>
      </c>
      <c r="I82">
        <v>79514</v>
      </c>
      <c r="J82">
        <v>79373</v>
      </c>
      <c r="K82">
        <v>79063</v>
      </c>
      <c r="L82">
        <v>79531</v>
      </c>
      <c r="M82">
        <v>79092</v>
      </c>
      <c r="N82">
        <v>79145</v>
      </c>
      <c r="O82">
        <v>79402</v>
      </c>
      <c r="P82">
        <v>79395</v>
      </c>
      <c r="Q82">
        <v>79249</v>
      </c>
      <c r="R82">
        <v>79270</v>
      </c>
      <c r="S82">
        <v>79261</v>
      </c>
      <c r="T82">
        <v>79407</v>
      </c>
      <c r="U82">
        <v>79241</v>
      </c>
      <c r="V82">
        <v>79384</v>
      </c>
      <c r="W82">
        <v>79398</v>
      </c>
      <c r="X82">
        <v>79120</v>
      </c>
      <c r="Y82">
        <v>79361</v>
      </c>
      <c r="Z82">
        <v>79036</v>
      </c>
      <c r="AA82">
        <v>79103</v>
      </c>
      <c r="AB82">
        <v>79491</v>
      </c>
      <c r="AC82">
        <v>79482</v>
      </c>
      <c r="AD82">
        <v>79519</v>
      </c>
      <c r="AE82">
        <v>79041</v>
      </c>
      <c r="AF82">
        <v>79105</v>
      </c>
      <c r="AG82">
        <v>79309</v>
      </c>
      <c r="AH82">
        <v>79185</v>
      </c>
      <c r="AI82">
        <v>79016</v>
      </c>
      <c r="AJ82">
        <v>79329</v>
      </c>
      <c r="AK82">
        <v>79396</v>
      </c>
      <c r="AL82">
        <v>79066</v>
      </c>
      <c r="AM82">
        <v>79043</v>
      </c>
      <c r="AN82">
        <v>79138</v>
      </c>
      <c r="AO82">
        <v>79276</v>
      </c>
      <c r="AP82">
        <v>79353</v>
      </c>
      <c r="AQ82">
        <v>79328</v>
      </c>
      <c r="AR82">
        <v>79631</v>
      </c>
      <c r="AS82">
        <v>79186</v>
      </c>
    </row>
    <row r="83" spans="1:45" ht="12.75">
      <c r="A83" s="6">
        <v>0.082</v>
      </c>
      <c r="B83" s="7">
        <f t="shared" si="3"/>
        <v>85984</v>
      </c>
      <c r="C83" s="7">
        <f t="shared" si="4"/>
        <v>80180.175</v>
      </c>
      <c r="D83" s="9">
        <f t="shared" si="2"/>
        <v>0.18990094747742253</v>
      </c>
      <c r="E83" s="14">
        <f>C83/B83</f>
        <v>0.9325011048567176</v>
      </c>
      <c r="F83" s="1">
        <v>80179</v>
      </c>
      <c r="G83">
        <v>80170</v>
      </c>
      <c r="H83">
        <v>80296</v>
      </c>
      <c r="I83">
        <v>80459</v>
      </c>
      <c r="J83">
        <v>80256</v>
      </c>
      <c r="K83">
        <v>80383</v>
      </c>
      <c r="L83">
        <v>79843</v>
      </c>
      <c r="M83">
        <v>80305</v>
      </c>
      <c r="N83">
        <v>80102</v>
      </c>
      <c r="O83">
        <v>80239</v>
      </c>
      <c r="P83">
        <v>80140</v>
      </c>
      <c r="Q83">
        <v>80184</v>
      </c>
      <c r="R83">
        <v>80242</v>
      </c>
      <c r="S83">
        <v>80065</v>
      </c>
      <c r="T83">
        <v>80344</v>
      </c>
      <c r="U83">
        <v>79809</v>
      </c>
      <c r="V83">
        <v>80218</v>
      </c>
      <c r="W83">
        <v>80168</v>
      </c>
      <c r="X83">
        <v>80046</v>
      </c>
      <c r="Y83">
        <v>80163</v>
      </c>
      <c r="Z83">
        <v>80038</v>
      </c>
      <c r="AA83">
        <v>80218</v>
      </c>
      <c r="AB83">
        <v>80208</v>
      </c>
      <c r="AC83">
        <v>80142</v>
      </c>
      <c r="AD83">
        <v>80179</v>
      </c>
      <c r="AE83">
        <v>80221</v>
      </c>
      <c r="AF83">
        <v>80109</v>
      </c>
      <c r="AG83">
        <v>80188</v>
      </c>
      <c r="AH83">
        <v>80316</v>
      </c>
      <c r="AI83">
        <v>79763</v>
      </c>
      <c r="AJ83">
        <v>80040</v>
      </c>
      <c r="AK83">
        <v>80399</v>
      </c>
      <c r="AL83">
        <v>80469</v>
      </c>
      <c r="AM83">
        <v>80346</v>
      </c>
      <c r="AN83">
        <v>80256</v>
      </c>
      <c r="AO83">
        <v>80166</v>
      </c>
      <c r="AP83">
        <v>80154</v>
      </c>
      <c r="AQ83">
        <v>80003</v>
      </c>
      <c r="AR83">
        <v>80130</v>
      </c>
      <c r="AS83">
        <v>80251</v>
      </c>
    </row>
    <row r="84" spans="1:45" ht="12.75">
      <c r="A84" s="6">
        <v>0.083</v>
      </c>
      <c r="B84" s="7">
        <f t="shared" si="3"/>
        <v>87032</v>
      </c>
      <c r="C84" s="7">
        <f t="shared" si="4"/>
        <v>81064.5</v>
      </c>
      <c r="D84" s="9">
        <f aca="true" t="shared" si="5" ref="D84:D101">SQRT(VARP(F84:DA84))*100/C84</f>
        <v>0.18836714801411347</v>
      </c>
      <c r="E84" s="14">
        <f>C84/B84</f>
        <v>0.931433265925177</v>
      </c>
      <c r="F84" s="1">
        <v>81041</v>
      </c>
      <c r="G84">
        <v>81091</v>
      </c>
      <c r="H84">
        <v>80770</v>
      </c>
      <c r="I84">
        <v>80891</v>
      </c>
      <c r="J84">
        <v>80979</v>
      </c>
      <c r="K84">
        <v>80793</v>
      </c>
      <c r="L84">
        <v>81130</v>
      </c>
      <c r="M84">
        <v>81082</v>
      </c>
      <c r="N84">
        <v>80845</v>
      </c>
      <c r="O84">
        <v>81091</v>
      </c>
      <c r="P84">
        <v>81113</v>
      </c>
      <c r="Q84">
        <v>81006</v>
      </c>
      <c r="R84">
        <v>81032</v>
      </c>
      <c r="S84">
        <v>81112</v>
      </c>
      <c r="T84">
        <v>80972</v>
      </c>
      <c r="U84">
        <v>81247</v>
      </c>
      <c r="V84">
        <v>81114</v>
      </c>
      <c r="W84">
        <v>81402</v>
      </c>
      <c r="X84">
        <v>81136</v>
      </c>
      <c r="Y84">
        <v>80999</v>
      </c>
      <c r="Z84">
        <v>81268</v>
      </c>
      <c r="AA84">
        <v>81204</v>
      </c>
      <c r="AB84">
        <v>80830</v>
      </c>
      <c r="AC84">
        <v>80930</v>
      </c>
      <c r="AD84">
        <v>81193</v>
      </c>
      <c r="AE84">
        <v>81268</v>
      </c>
      <c r="AF84">
        <v>81084</v>
      </c>
      <c r="AG84">
        <v>81246</v>
      </c>
      <c r="AH84">
        <v>81092</v>
      </c>
      <c r="AI84">
        <v>80926</v>
      </c>
      <c r="AJ84">
        <v>81091</v>
      </c>
      <c r="AK84">
        <v>81016</v>
      </c>
      <c r="AL84">
        <v>80807</v>
      </c>
      <c r="AM84">
        <v>81089</v>
      </c>
      <c r="AN84">
        <v>81321</v>
      </c>
      <c r="AO84">
        <v>80857</v>
      </c>
      <c r="AP84">
        <v>80916</v>
      </c>
      <c r="AQ84">
        <v>81156</v>
      </c>
      <c r="AR84">
        <v>81238</v>
      </c>
      <c r="AS84">
        <v>81202</v>
      </c>
    </row>
    <row r="85" spans="1:45" ht="12.75">
      <c r="A85" s="6">
        <v>0.084</v>
      </c>
      <c r="B85" s="7">
        <f t="shared" si="3"/>
        <v>88081</v>
      </c>
      <c r="C85" s="7">
        <f t="shared" si="4"/>
        <v>82016.275</v>
      </c>
      <c r="D85" s="9">
        <f t="shared" si="5"/>
        <v>0.20048932408555048</v>
      </c>
      <c r="E85" s="14">
        <f>C85/B85</f>
        <v>0.9311460473881994</v>
      </c>
      <c r="F85" s="1">
        <v>81933</v>
      </c>
      <c r="G85">
        <v>82076</v>
      </c>
      <c r="H85">
        <v>81939</v>
      </c>
      <c r="I85">
        <v>81618</v>
      </c>
      <c r="J85">
        <v>82310</v>
      </c>
      <c r="K85">
        <v>82091</v>
      </c>
      <c r="L85">
        <v>82040</v>
      </c>
      <c r="M85">
        <v>82148</v>
      </c>
      <c r="N85">
        <v>81896</v>
      </c>
      <c r="O85">
        <v>81874</v>
      </c>
      <c r="P85">
        <v>82146</v>
      </c>
      <c r="Q85">
        <v>82150</v>
      </c>
      <c r="R85">
        <v>82093</v>
      </c>
      <c r="S85">
        <v>82195</v>
      </c>
      <c r="T85">
        <v>81773</v>
      </c>
      <c r="U85">
        <v>81850</v>
      </c>
      <c r="V85">
        <v>82115</v>
      </c>
      <c r="W85">
        <v>82099</v>
      </c>
      <c r="X85">
        <v>82002</v>
      </c>
      <c r="Y85">
        <v>81788</v>
      </c>
      <c r="Z85">
        <v>82083</v>
      </c>
      <c r="AA85">
        <v>81740</v>
      </c>
      <c r="AB85">
        <v>82039</v>
      </c>
      <c r="AC85">
        <v>82102</v>
      </c>
      <c r="AD85">
        <v>82085</v>
      </c>
      <c r="AE85">
        <v>82135</v>
      </c>
      <c r="AF85">
        <v>81949</v>
      </c>
      <c r="AG85">
        <v>82082</v>
      </c>
      <c r="AH85">
        <v>82010</v>
      </c>
      <c r="AI85">
        <v>82294</v>
      </c>
      <c r="AJ85">
        <v>82130</v>
      </c>
      <c r="AK85">
        <v>81941</v>
      </c>
      <c r="AL85">
        <v>82228</v>
      </c>
      <c r="AM85">
        <v>81867</v>
      </c>
      <c r="AN85">
        <v>81967</v>
      </c>
      <c r="AO85">
        <v>82005</v>
      </c>
      <c r="AP85">
        <v>81813</v>
      </c>
      <c r="AQ85">
        <v>81790</v>
      </c>
      <c r="AR85">
        <v>81868</v>
      </c>
      <c r="AS85">
        <v>82387</v>
      </c>
    </row>
    <row r="86" spans="1:45" ht="12.75">
      <c r="A86" s="6">
        <v>0.085</v>
      </c>
      <c r="B86" s="7">
        <f t="shared" si="3"/>
        <v>89129</v>
      </c>
      <c r="C86" s="7">
        <f t="shared" si="4"/>
        <v>82911.975</v>
      </c>
      <c r="D86" s="9">
        <f t="shared" si="5"/>
        <v>0.18585629691404473</v>
      </c>
      <c r="E86" s="14">
        <f>C86/B86</f>
        <v>0.93024688934017</v>
      </c>
      <c r="F86" s="1">
        <v>82801</v>
      </c>
      <c r="G86">
        <v>82834</v>
      </c>
      <c r="H86">
        <v>83023</v>
      </c>
      <c r="I86">
        <v>82714</v>
      </c>
      <c r="J86">
        <v>83062</v>
      </c>
      <c r="K86">
        <v>82995</v>
      </c>
      <c r="L86">
        <v>82808</v>
      </c>
      <c r="M86">
        <v>83078</v>
      </c>
      <c r="N86">
        <v>83005</v>
      </c>
      <c r="O86">
        <v>82820</v>
      </c>
      <c r="P86">
        <v>82794</v>
      </c>
      <c r="Q86">
        <v>82721</v>
      </c>
      <c r="R86">
        <v>83030</v>
      </c>
      <c r="S86">
        <v>83107</v>
      </c>
      <c r="T86">
        <v>82759</v>
      </c>
      <c r="U86">
        <v>83026</v>
      </c>
      <c r="V86">
        <v>82813</v>
      </c>
      <c r="W86">
        <v>82738</v>
      </c>
      <c r="X86">
        <v>82767</v>
      </c>
      <c r="Y86">
        <v>82927</v>
      </c>
      <c r="Z86">
        <v>83055</v>
      </c>
      <c r="AA86">
        <v>82967</v>
      </c>
      <c r="AB86">
        <v>83113</v>
      </c>
      <c r="AC86">
        <v>82721</v>
      </c>
      <c r="AD86">
        <v>82955</v>
      </c>
      <c r="AE86">
        <v>82590</v>
      </c>
      <c r="AF86">
        <v>82597</v>
      </c>
      <c r="AG86">
        <v>82966</v>
      </c>
      <c r="AH86">
        <v>82780</v>
      </c>
      <c r="AI86">
        <v>82932</v>
      </c>
      <c r="AJ86">
        <v>82804</v>
      </c>
      <c r="AK86">
        <v>82725</v>
      </c>
      <c r="AL86">
        <v>83045</v>
      </c>
      <c r="AM86">
        <v>82995</v>
      </c>
      <c r="AN86">
        <v>83010</v>
      </c>
      <c r="AO86">
        <v>83111</v>
      </c>
      <c r="AP86">
        <v>83050</v>
      </c>
      <c r="AQ86">
        <v>83009</v>
      </c>
      <c r="AR86">
        <v>83252</v>
      </c>
      <c r="AS86">
        <v>82980</v>
      </c>
    </row>
    <row r="87" spans="1:45" ht="12.75">
      <c r="A87" s="6">
        <v>0.086</v>
      </c>
      <c r="B87" s="7">
        <f t="shared" si="3"/>
        <v>90178</v>
      </c>
      <c r="C87" s="7">
        <f t="shared" si="4"/>
        <v>83770.85</v>
      </c>
      <c r="D87" s="9">
        <f t="shared" si="5"/>
        <v>0.18856396109137666</v>
      </c>
      <c r="E87" s="14">
        <f>C87/B87</f>
        <v>0.9289499656235446</v>
      </c>
      <c r="F87" s="1">
        <v>83400</v>
      </c>
      <c r="G87">
        <v>83574</v>
      </c>
      <c r="H87">
        <v>83884</v>
      </c>
      <c r="I87">
        <v>83546</v>
      </c>
      <c r="J87">
        <v>83971</v>
      </c>
      <c r="K87">
        <v>83719</v>
      </c>
      <c r="L87">
        <v>83822</v>
      </c>
      <c r="M87">
        <v>83627</v>
      </c>
      <c r="N87">
        <v>83981</v>
      </c>
      <c r="O87">
        <v>84118</v>
      </c>
      <c r="P87">
        <v>83793</v>
      </c>
      <c r="Q87">
        <v>83884</v>
      </c>
      <c r="R87">
        <v>83629</v>
      </c>
      <c r="S87">
        <v>83603</v>
      </c>
      <c r="T87">
        <v>83659</v>
      </c>
      <c r="U87">
        <v>83737</v>
      </c>
      <c r="V87">
        <v>83577</v>
      </c>
      <c r="W87">
        <v>83977</v>
      </c>
      <c r="X87">
        <v>83877</v>
      </c>
      <c r="Y87">
        <v>83724</v>
      </c>
      <c r="Z87">
        <v>83943</v>
      </c>
      <c r="AA87">
        <v>83740</v>
      </c>
      <c r="AB87">
        <v>83621</v>
      </c>
      <c r="AC87">
        <v>83806</v>
      </c>
      <c r="AD87">
        <v>83684</v>
      </c>
      <c r="AE87">
        <v>83768</v>
      </c>
      <c r="AF87">
        <v>83778</v>
      </c>
      <c r="AG87">
        <v>84052</v>
      </c>
      <c r="AH87">
        <v>83762</v>
      </c>
      <c r="AI87">
        <v>83774</v>
      </c>
      <c r="AJ87">
        <v>83710</v>
      </c>
      <c r="AK87">
        <v>83703</v>
      </c>
      <c r="AL87">
        <v>83752</v>
      </c>
      <c r="AM87">
        <v>83871</v>
      </c>
      <c r="AN87">
        <v>83506</v>
      </c>
      <c r="AO87">
        <v>84029</v>
      </c>
      <c r="AP87">
        <v>83706</v>
      </c>
      <c r="AQ87">
        <v>84005</v>
      </c>
      <c r="AR87">
        <v>83801</v>
      </c>
      <c r="AS87">
        <v>83721</v>
      </c>
    </row>
    <row r="88" spans="1:45" ht="12.75">
      <c r="A88" s="6">
        <v>0.087</v>
      </c>
      <c r="B88" s="7">
        <f t="shared" si="3"/>
        <v>91227</v>
      </c>
      <c r="C88" s="7">
        <f t="shared" si="4"/>
        <v>84750.15</v>
      </c>
      <c r="D88" s="9">
        <f t="shared" si="5"/>
        <v>0.1903615878258948</v>
      </c>
      <c r="E88" s="14">
        <f>C88/B88</f>
        <v>0.9290029267651023</v>
      </c>
      <c r="F88" s="1">
        <v>84800</v>
      </c>
      <c r="G88">
        <v>84848</v>
      </c>
      <c r="H88">
        <v>84701</v>
      </c>
      <c r="I88">
        <v>85177</v>
      </c>
      <c r="J88">
        <v>84925</v>
      </c>
      <c r="K88">
        <v>84828</v>
      </c>
      <c r="L88">
        <v>84533</v>
      </c>
      <c r="M88">
        <v>84618</v>
      </c>
      <c r="N88">
        <v>84655</v>
      </c>
      <c r="O88">
        <v>84442</v>
      </c>
      <c r="P88">
        <v>85108</v>
      </c>
      <c r="Q88">
        <v>84480</v>
      </c>
      <c r="R88">
        <v>84696</v>
      </c>
      <c r="S88">
        <v>84801</v>
      </c>
      <c r="T88">
        <v>84924</v>
      </c>
      <c r="U88">
        <v>84721</v>
      </c>
      <c r="V88">
        <v>84730</v>
      </c>
      <c r="W88">
        <v>84882</v>
      </c>
      <c r="X88">
        <v>84559</v>
      </c>
      <c r="Y88">
        <v>84800</v>
      </c>
      <c r="Z88">
        <v>84420</v>
      </c>
      <c r="AA88">
        <v>84612</v>
      </c>
      <c r="AB88">
        <v>84697</v>
      </c>
      <c r="AC88">
        <v>84725</v>
      </c>
      <c r="AD88">
        <v>84810</v>
      </c>
      <c r="AE88">
        <v>84804</v>
      </c>
      <c r="AF88">
        <v>84646</v>
      </c>
      <c r="AG88">
        <v>84855</v>
      </c>
      <c r="AH88">
        <v>84636</v>
      </c>
      <c r="AI88">
        <v>84696</v>
      </c>
      <c r="AJ88">
        <v>84674</v>
      </c>
      <c r="AK88">
        <v>84993</v>
      </c>
      <c r="AL88">
        <v>84645</v>
      </c>
      <c r="AM88">
        <v>84674</v>
      </c>
      <c r="AN88">
        <v>84880</v>
      </c>
      <c r="AO88">
        <v>84772</v>
      </c>
      <c r="AP88">
        <v>84667</v>
      </c>
      <c r="AQ88">
        <v>84870</v>
      </c>
      <c r="AR88">
        <v>84970</v>
      </c>
      <c r="AS88">
        <v>84732</v>
      </c>
    </row>
    <row r="89" spans="1:45" ht="12.75">
      <c r="A89" s="6">
        <v>0.088</v>
      </c>
      <c r="B89" s="7">
        <f t="shared" si="3"/>
        <v>92275</v>
      </c>
      <c r="C89" s="7">
        <f t="shared" si="4"/>
        <v>85601.95</v>
      </c>
      <c r="D89" s="9">
        <f t="shared" si="5"/>
        <v>0.14509253943266537</v>
      </c>
      <c r="E89" s="14">
        <f>C89/B89</f>
        <v>0.9276830127336765</v>
      </c>
      <c r="F89" s="1">
        <v>85432</v>
      </c>
      <c r="G89">
        <v>85511</v>
      </c>
      <c r="H89">
        <v>85614</v>
      </c>
      <c r="I89">
        <v>85653</v>
      </c>
      <c r="J89">
        <v>85531</v>
      </c>
      <c r="K89">
        <v>85675</v>
      </c>
      <c r="L89">
        <v>85664</v>
      </c>
      <c r="M89">
        <v>85607</v>
      </c>
      <c r="N89">
        <v>85505</v>
      </c>
      <c r="O89">
        <v>85546</v>
      </c>
      <c r="P89">
        <v>85614</v>
      </c>
      <c r="Q89">
        <v>85684</v>
      </c>
      <c r="R89">
        <v>85662</v>
      </c>
      <c r="S89">
        <v>85543</v>
      </c>
      <c r="T89">
        <v>85366</v>
      </c>
      <c r="U89">
        <v>85792</v>
      </c>
      <c r="V89">
        <v>85787</v>
      </c>
      <c r="W89">
        <v>85756</v>
      </c>
      <c r="X89">
        <v>85747</v>
      </c>
      <c r="Y89">
        <v>85838</v>
      </c>
      <c r="Z89">
        <v>85619</v>
      </c>
      <c r="AA89">
        <v>85588</v>
      </c>
      <c r="AB89">
        <v>85563</v>
      </c>
      <c r="AC89">
        <v>85446</v>
      </c>
      <c r="AD89">
        <v>85742</v>
      </c>
      <c r="AE89">
        <v>85759</v>
      </c>
      <c r="AF89">
        <v>85598</v>
      </c>
      <c r="AG89">
        <v>85516</v>
      </c>
      <c r="AH89">
        <v>85376</v>
      </c>
      <c r="AI89">
        <v>85504</v>
      </c>
      <c r="AJ89">
        <v>85507</v>
      </c>
      <c r="AK89">
        <v>85667</v>
      </c>
      <c r="AL89">
        <v>85831</v>
      </c>
      <c r="AM89">
        <v>85769</v>
      </c>
      <c r="AN89">
        <v>85522</v>
      </c>
      <c r="AO89">
        <v>85556</v>
      </c>
      <c r="AP89">
        <v>85620</v>
      </c>
      <c r="AQ89">
        <v>85483</v>
      </c>
      <c r="AR89">
        <v>85486</v>
      </c>
      <c r="AS89">
        <v>85399</v>
      </c>
    </row>
    <row r="90" spans="1:45" ht="12.75">
      <c r="A90" s="6">
        <v>0.089</v>
      </c>
      <c r="B90" s="7">
        <f t="shared" si="3"/>
        <v>93324</v>
      </c>
      <c r="C90" s="7">
        <f t="shared" si="4"/>
        <v>86447.675</v>
      </c>
      <c r="D90" s="9">
        <f t="shared" si="5"/>
        <v>0.17941194048329528</v>
      </c>
      <c r="E90" s="14">
        <f>C90/B90</f>
        <v>0.9263177210578201</v>
      </c>
      <c r="F90" s="1">
        <v>86482</v>
      </c>
      <c r="G90">
        <v>86621</v>
      </c>
      <c r="H90">
        <v>86674</v>
      </c>
      <c r="I90">
        <v>86508</v>
      </c>
      <c r="J90">
        <v>86513</v>
      </c>
      <c r="K90">
        <v>86155</v>
      </c>
      <c r="L90">
        <v>86366</v>
      </c>
      <c r="M90">
        <v>86550</v>
      </c>
      <c r="N90">
        <v>86289</v>
      </c>
      <c r="O90">
        <v>86705</v>
      </c>
      <c r="P90">
        <v>86546</v>
      </c>
      <c r="Q90">
        <v>86332</v>
      </c>
      <c r="R90">
        <v>86254</v>
      </c>
      <c r="S90">
        <v>86566</v>
      </c>
      <c r="T90">
        <v>86388</v>
      </c>
      <c r="U90">
        <v>86396</v>
      </c>
      <c r="V90">
        <v>86595</v>
      </c>
      <c r="W90">
        <v>86262</v>
      </c>
      <c r="X90">
        <v>86722</v>
      </c>
      <c r="Y90">
        <v>86545</v>
      </c>
      <c r="Z90">
        <v>86646</v>
      </c>
      <c r="AA90">
        <v>86608</v>
      </c>
      <c r="AB90">
        <v>86268</v>
      </c>
      <c r="AC90">
        <v>86393</v>
      </c>
      <c r="AD90">
        <v>86151</v>
      </c>
      <c r="AE90">
        <v>86265</v>
      </c>
      <c r="AF90">
        <v>86541</v>
      </c>
      <c r="AG90">
        <v>86387</v>
      </c>
      <c r="AH90">
        <v>86603</v>
      </c>
      <c r="AI90">
        <v>86598</v>
      </c>
      <c r="AJ90">
        <v>86425</v>
      </c>
      <c r="AK90">
        <v>86233</v>
      </c>
      <c r="AL90">
        <v>86335</v>
      </c>
      <c r="AM90">
        <v>86443</v>
      </c>
      <c r="AN90">
        <v>86673</v>
      </c>
      <c r="AO90">
        <v>86405</v>
      </c>
      <c r="AP90">
        <v>86492</v>
      </c>
      <c r="AQ90">
        <v>86402</v>
      </c>
      <c r="AR90">
        <v>86229</v>
      </c>
      <c r="AS90">
        <v>86341</v>
      </c>
    </row>
    <row r="91" spans="1:45" ht="12.75">
      <c r="A91" s="6">
        <v>0.09</v>
      </c>
      <c r="B91" s="7">
        <f t="shared" si="3"/>
        <v>94372</v>
      </c>
      <c r="C91" s="7">
        <f t="shared" si="4"/>
        <v>87409.425</v>
      </c>
      <c r="D91" s="9">
        <f t="shared" si="5"/>
        <v>0.18630791956774556</v>
      </c>
      <c r="E91" s="14">
        <f>C91/B91</f>
        <v>0.9262220256008138</v>
      </c>
      <c r="F91" s="1">
        <v>87469</v>
      </c>
      <c r="G91">
        <v>87331</v>
      </c>
      <c r="H91">
        <v>87485</v>
      </c>
      <c r="I91">
        <v>87625</v>
      </c>
      <c r="J91">
        <v>87730</v>
      </c>
      <c r="K91">
        <v>87469</v>
      </c>
      <c r="L91">
        <v>87310</v>
      </c>
      <c r="M91">
        <v>87261</v>
      </c>
      <c r="N91">
        <v>87584</v>
      </c>
      <c r="O91">
        <v>87560</v>
      </c>
      <c r="P91">
        <v>87405</v>
      </c>
      <c r="Q91">
        <v>87224</v>
      </c>
      <c r="R91">
        <v>87429</v>
      </c>
      <c r="S91">
        <v>87282</v>
      </c>
      <c r="T91">
        <v>87308</v>
      </c>
      <c r="U91">
        <v>87648</v>
      </c>
      <c r="V91">
        <v>87576</v>
      </c>
      <c r="W91">
        <v>87613</v>
      </c>
      <c r="X91">
        <v>87527</v>
      </c>
      <c r="Y91">
        <v>87234</v>
      </c>
      <c r="Z91">
        <v>87387</v>
      </c>
      <c r="AA91">
        <v>87647</v>
      </c>
      <c r="AB91">
        <v>87372</v>
      </c>
      <c r="AC91">
        <v>87349</v>
      </c>
      <c r="AD91">
        <v>87368</v>
      </c>
      <c r="AE91">
        <v>87283</v>
      </c>
      <c r="AF91">
        <v>87166</v>
      </c>
      <c r="AG91">
        <v>87533</v>
      </c>
      <c r="AH91">
        <v>87213</v>
      </c>
      <c r="AI91">
        <v>87479</v>
      </c>
      <c r="AJ91">
        <v>87491</v>
      </c>
      <c r="AK91">
        <v>87415</v>
      </c>
      <c r="AL91">
        <v>86908</v>
      </c>
      <c r="AM91">
        <v>87489</v>
      </c>
      <c r="AN91">
        <v>87267</v>
      </c>
      <c r="AO91">
        <v>87183</v>
      </c>
      <c r="AP91">
        <v>87527</v>
      </c>
      <c r="AQ91">
        <v>87522</v>
      </c>
      <c r="AR91">
        <v>87286</v>
      </c>
      <c r="AS91">
        <v>87422</v>
      </c>
    </row>
    <row r="92" spans="1:45" ht="12.75">
      <c r="A92" s="6">
        <v>0.091</v>
      </c>
      <c r="B92" s="7">
        <f t="shared" si="3"/>
        <v>95421</v>
      </c>
      <c r="C92" s="7">
        <f t="shared" si="4"/>
        <v>88322.6</v>
      </c>
      <c r="D92" s="9">
        <f t="shared" si="5"/>
        <v>0.1931669272177406</v>
      </c>
      <c r="E92" s="14">
        <f>C92/B92</f>
        <v>0.9256096666352271</v>
      </c>
      <c r="F92" s="1">
        <v>88387</v>
      </c>
      <c r="G92">
        <v>88196</v>
      </c>
      <c r="H92">
        <v>88307</v>
      </c>
      <c r="I92">
        <v>88612</v>
      </c>
      <c r="J92">
        <v>88271</v>
      </c>
      <c r="K92">
        <v>88570</v>
      </c>
      <c r="L92">
        <v>88353</v>
      </c>
      <c r="M92">
        <v>88226</v>
      </c>
      <c r="N92">
        <v>88351</v>
      </c>
      <c r="O92">
        <v>88486</v>
      </c>
      <c r="P92">
        <v>88306</v>
      </c>
      <c r="Q92">
        <v>88298</v>
      </c>
      <c r="R92">
        <v>88254</v>
      </c>
      <c r="S92">
        <v>88488</v>
      </c>
      <c r="T92">
        <v>88392</v>
      </c>
      <c r="U92">
        <v>88131</v>
      </c>
      <c r="V92">
        <v>88539</v>
      </c>
      <c r="W92">
        <v>88578</v>
      </c>
      <c r="X92">
        <v>87964</v>
      </c>
      <c r="Y92">
        <v>88242</v>
      </c>
      <c r="Z92">
        <v>88255</v>
      </c>
      <c r="AA92">
        <v>88331</v>
      </c>
      <c r="AB92">
        <v>88221</v>
      </c>
      <c r="AC92">
        <v>88769</v>
      </c>
      <c r="AD92">
        <v>88170</v>
      </c>
      <c r="AE92">
        <v>88062</v>
      </c>
      <c r="AF92">
        <v>88152</v>
      </c>
      <c r="AG92">
        <v>88329</v>
      </c>
      <c r="AH92">
        <v>88240</v>
      </c>
      <c r="AI92">
        <v>88511</v>
      </c>
      <c r="AJ92">
        <v>88142</v>
      </c>
      <c r="AK92">
        <v>88474</v>
      </c>
      <c r="AL92">
        <v>88145</v>
      </c>
      <c r="AM92">
        <v>88118</v>
      </c>
      <c r="AN92">
        <v>88475</v>
      </c>
      <c r="AO92">
        <v>88511</v>
      </c>
      <c r="AP92">
        <v>88431</v>
      </c>
      <c r="AQ92">
        <v>88172</v>
      </c>
      <c r="AR92">
        <v>88317</v>
      </c>
      <c r="AS92">
        <v>88128</v>
      </c>
    </row>
    <row r="93" spans="1:45" ht="12.75">
      <c r="A93" s="6">
        <v>0.092</v>
      </c>
      <c r="B93" s="7">
        <f t="shared" si="3"/>
        <v>96469</v>
      </c>
      <c r="C93" s="7">
        <f t="shared" si="4"/>
        <v>89173.575</v>
      </c>
      <c r="D93" s="9">
        <f t="shared" si="5"/>
        <v>0.1569705239387938</v>
      </c>
      <c r="E93" s="14">
        <f>C93/B93</f>
        <v>0.9243754470347987</v>
      </c>
      <c r="F93" s="1">
        <v>89283</v>
      </c>
      <c r="G93">
        <v>89365</v>
      </c>
      <c r="H93">
        <v>89130</v>
      </c>
      <c r="I93">
        <v>89134</v>
      </c>
      <c r="J93">
        <v>89192</v>
      </c>
      <c r="K93">
        <v>89255</v>
      </c>
      <c r="L93">
        <v>89128</v>
      </c>
      <c r="M93">
        <v>89102</v>
      </c>
      <c r="N93">
        <v>88982</v>
      </c>
      <c r="O93">
        <v>89109</v>
      </c>
      <c r="P93">
        <v>89274</v>
      </c>
      <c r="Q93">
        <v>89229</v>
      </c>
      <c r="R93">
        <v>89184</v>
      </c>
      <c r="S93">
        <v>89312</v>
      </c>
      <c r="T93">
        <v>88850</v>
      </c>
      <c r="U93">
        <v>89042</v>
      </c>
      <c r="V93">
        <v>89340</v>
      </c>
      <c r="W93">
        <v>89205</v>
      </c>
      <c r="X93">
        <v>89131</v>
      </c>
      <c r="Y93">
        <v>88944</v>
      </c>
      <c r="Z93">
        <v>89247</v>
      </c>
      <c r="AA93">
        <v>89353</v>
      </c>
      <c r="AB93">
        <v>89179</v>
      </c>
      <c r="AC93">
        <v>89065</v>
      </c>
      <c r="AD93">
        <v>89314</v>
      </c>
      <c r="AE93">
        <v>88932</v>
      </c>
      <c r="AF93">
        <v>89270</v>
      </c>
      <c r="AG93">
        <v>89130</v>
      </c>
      <c r="AH93">
        <v>89384</v>
      </c>
      <c r="AI93">
        <v>88837</v>
      </c>
      <c r="AJ93">
        <v>89057</v>
      </c>
      <c r="AK93">
        <v>89108</v>
      </c>
      <c r="AL93">
        <v>89325</v>
      </c>
      <c r="AM93">
        <v>89268</v>
      </c>
      <c r="AN93">
        <v>89291</v>
      </c>
      <c r="AO93">
        <v>89180</v>
      </c>
      <c r="AP93">
        <v>89134</v>
      </c>
      <c r="AQ93">
        <v>89307</v>
      </c>
      <c r="AR93">
        <v>89013</v>
      </c>
      <c r="AS93">
        <v>89358</v>
      </c>
    </row>
    <row r="94" spans="1:45" ht="12.75">
      <c r="A94" s="6">
        <v>0.093</v>
      </c>
      <c r="B94" s="7">
        <f t="shared" si="3"/>
        <v>97518</v>
      </c>
      <c r="C94" s="7">
        <f t="shared" si="4"/>
        <v>90120.25</v>
      </c>
      <c r="D94" s="9">
        <f t="shared" si="5"/>
        <v>0.15991432370011852</v>
      </c>
      <c r="E94" s="14">
        <f>C94/B94</f>
        <v>0.9241396460140692</v>
      </c>
      <c r="F94" s="1">
        <v>90301</v>
      </c>
      <c r="G94">
        <v>90277</v>
      </c>
      <c r="H94">
        <v>89875</v>
      </c>
      <c r="I94">
        <v>90136</v>
      </c>
      <c r="J94">
        <v>90184</v>
      </c>
      <c r="K94">
        <v>90165</v>
      </c>
      <c r="L94">
        <v>90111</v>
      </c>
      <c r="M94">
        <v>89805</v>
      </c>
      <c r="N94">
        <v>89946</v>
      </c>
      <c r="O94">
        <v>90188</v>
      </c>
      <c r="P94">
        <v>90397</v>
      </c>
      <c r="Q94">
        <v>90264</v>
      </c>
      <c r="R94">
        <v>90017</v>
      </c>
      <c r="S94">
        <v>90104</v>
      </c>
      <c r="T94">
        <v>90167</v>
      </c>
      <c r="U94">
        <v>90147</v>
      </c>
      <c r="V94">
        <v>90214</v>
      </c>
      <c r="W94">
        <v>90247</v>
      </c>
      <c r="X94">
        <v>89679</v>
      </c>
      <c r="Y94">
        <v>90060</v>
      </c>
      <c r="Z94">
        <v>90245</v>
      </c>
      <c r="AA94">
        <v>90343</v>
      </c>
      <c r="AB94">
        <v>90066</v>
      </c>
      <c r="AC94">
        <v>90124</v>
      </c>
      <c r="AD94">
        <v>90106</v>
      </c>
      <c r="AE94">
        <v>90039</v>
      </c>
      <c r="AF94">
        <v>90050</v>
      </c>
      <c r="AG94">
        <v>90224</v>
      </c>
      <c r="AH94">
        <v>89973</v>
      </c>
      <c r="AI94">
        <v>90126</v>
      </c>
      <c r="AJ94">
        <v>90013</v>
      </c>
      <c r="AK94">
        <v>90063</v>
      </c>
      <c r="AL94">
        <v>90076</v>
      </c>
      <c r="AM94">
        <v>90313</v>
      </c>
      <c r="AN94">
        <v>90159</v>
      </c>
      <c r="AO94">
        <v>89971</v>
      </c>
      <c r="AP94">
        <v>90046</v>
      </c>
      <c r="AQ94">
        <v>90069</v>
      </c>
      <c r="AR94">
        <v>90284</v>
      </c>
      <c r="AS94">
        <v>90236</v>
      </c>
    </row>
    <row r="95" spans="1:45" ht="12.75">
      <c r="A95" s="6">
        <v>0.094</v>
      </c>
      <c r="B95" s="7">
        <f t="shared" si="3"/>
        <v>98567</v>
      </c>
      <c r="C95" s="7">
        <f t="shared" si="4"/>
        <v>90950.2</v>
      </c>
      <c r="D95" s="9">
        <f t="shared" si="5"/>
        <v>0.18987576219950203</v>
      </c>
      <c r="E95" s="14">
        <f>C95/B95</f>
        <v>0.9227246441506792</v>
      </c>
      <c r="F95" s="1">
        <v>90775</v>
      </c>
      <c r="G95">
        <v>90573</v>
      </c>
      <c r="H95">
        <v>90856</v>
      </c>
      <c r="I95">
        <v>91185</v>
      </c>
      <c r="J95">
        <v>90998</v>
      </c>
      <c r="K95">
        <v>90958</v>
      </c>
      <c r="L95">
        <v>90980</v>
      </c>
      <c r="M95">
        <v>90906</v>
      </c>
      <c r="N95">
        <v>91288</v>
      </c>
      <c r="O95">
        <v>90984</v>
      </c>
      <c r="P95">
        <v>91025</v>
      </c>
      <c r="Q95">
        <v>90824</v>
      </c>
      <c r="R95">
        <v>90903</v>
      </c>
      <c r="S95">
        <v>91097</v>
      </c>
      <c r="T95">
        <v>91135</v>
      </c>
      <c r="U95">
        <v>91067</v>
      </c>
      <c r="V95">
        <v>90711</v>
      </c>
      <c r="W95">
        <v>91016</v>
      </c>
      <c r="X95">
        <v>91227</v>
      </c>
      <c r="Y95">
        <v>90669</v>
      </c>
      <c r="Z95">
        <v>91081</v>
      </c>
      <c r="AA95">
        <v>90944</v>
      </c>
      <c r="AB95">
        <v>91182</v>
      </c>
      <c r="AC95">
        <v>90725</v>
      </c>
      <c r="AD95">
        <v>90776</v>
      </c>
      <c r="AE95">
        <v>91083</v>
      </c>
      <c r="AF95">
        <v>90885</v>
      </c>
      <c r="AG95">
        <v>91079</v>
      </c>
      <c r="AH95">
        <v>91021</v>
      </c>
      <c r="AI95">
        <v>90665</v>
      </c>
      <c r="AJ95">
        <v>91039</v>
      </c>
      <c r="AK95">
        <v>90756</v>
      </c>
      <c r="AL95">
        <v>90761</v>
      </c>
      <c r="AM95">
        <v>90747</v>
      </c>
      <c r="AN95">
        <v>91015</v>
      </c>
      <c r="AO95">
        <v>91109</v>
      </c>
      <c r="AP95">
        <v>91034</v>
      </c>
      <c r="AQ95">
        <v>90818</v>
      </c>
      <c r="AR95">
        <v>91213</v>
      </c>
      <c r="AS95">
        <v>90898</v>
      </c>
    </row>
    <row r="96" spans="1:45" ht="12.75">
      <c r="A96" s="6">
        <v>0.095</v>
      </c>
      <c r="B96" s="7">
        <f t="shared" si="3"/>
        <v>99615</v>
      </c>
      <c r="C96" s="7">
        <f t="shared" si="4"/>
        <v>91842.225</v>
      </c>
      <c r="D96" s="9">
        <f t="shared" si="5"/>
        <v>0.15434619541419897</v>
      </c>
      <c r="E96" s="14">
        <f>C96/B96</f>
        <v>0.921971841590122</v>
      </c>
      <c r="F96" s="1">
        <v>91741</v>
      </c>
      <c r="G96">
        <v>91999</v>
      </c>
      <c r="H96">
        <v>91796</v>
      </c>
      <c r="I96">
        <v>92131</v>
      </c>
      <c r="J96">
        <v>91828</v>
      </c>
      <c r="K96">
        <v>91702</v>
      </c>
      <c r="L96">
        <v>91644</v>
      </c>
      <c r="M96">
        <v>91909</v>
      </c>
      <c r="N96">
        <v>91789</v>
      </c>
      <c r="O96">
        <v>92040</v>
      </c>
      <c r="P96">
        <v>91744</v>
      </c>
      <c r="Q96">
        <v>91576</v>
      </c>
      <c r="R96">
        <v>91619</v>
      </c>
      <c r="S96">
        <v>91826</v>
      </c>
      <c r="T96">
        <v>91819</v>
      </c>
      <c r="U96">
        <v>91756</v>
      </c>
      <c r="V96">
        <v>91903</v>
      </c>
      <c r="W96">
        <v>91867</v>
      </c>
      <c r="X96">
        <v>91966</v>
      </c>
      <c r="Y96">
        <v>91989</v>
      </c>
      <c r="Z96">
        <v>91801</v>
      </c>
      <c r="AA96">
        <v>91819</v>
      </c>
      <c r="AB96">
        <v>91766</v>
      </c>
      <c r="AC96">
        <v>92125</v>
      </c>
      <c r="AD96">
        <v>91807</v>
      </c>
      <c r="AE96">
        <v>91735</v>
      </c>
      <c r="AF96">
        <v>92103</v>
      </c>
      <c r="AG96">
        <v>91754</v>
      </c>
      <c r="AH96">
        <v>92031</v>
      </c>
      <c r="AI96">
        <v>91906</v>
      </c>
      <c r="AJ96">
        <v>91767</v>
      </c>
      <c r="AK96">
        <v>91892</v>
      </c>
      <c r="AL96">
        <v>91960</v>
      </c>
      <c r="AM96">
        <v>91871</v>
      </c>
      <c r="AN96">
        <v>91547</v>
      </c>
      <c r="AO96">
        <v>91827</v>
      </c>
      <c r="AP96">
        <v>91883</v>
      </c>
      <c r="AQ96">
        <v>91729</v>
      </c>
      <c r="AR96">
        <v>91693</v>
      </c>
      <c r="AS96">
        <v>92029</v>
      </c>
    </row>
    <row r="97" spans="1:45" ht="12.75">
      <c r="A97" s="6">
        <v>0.096</v>
      </c>
      <c r="B97" s="7">
        <f t="shared" si="3"/>
        <v>100664</v>
      </c>
      <c r="C97" s="7">
        <f t="shared" si="4"/>
        <v>92778.075</v>
      </c>
      <c r="D97" s="9">
        <f t="shared" si="5"/>
        <v>0.14652936027673058</v>
      </c>
      <c r="E97" s="14">
        <f>C97/B97</f>
        <v>0.9216609214813637</v>
      </c>
      <c r="F97" s="1">
        <v>93005</v>
      </c>
      <c r="G97">
        <v>92676</v>
      </c>
      <c r="H97">
        <v>92740</v>
      </c>
      <c r="I97">
        <v>92918</v>
      </c>
      <c r="J97">
        <v>92910</v>
      </c>
      <c r="K97">
        <v>92888</v>
      </c>
      <c r="L97">
        <v>92866</v>
      </c>
      <c r="M97">
        <v>92864</v>
      </c>
      <c r="N97">
        <v>92488</v>
      </c>
      <c r="O97">
        <v>92596</v>
      </c>
      <c r="P97">
        <v>92620</v>
      </c>
      <c r="Q97">
        <v>92677</v>
      </c>
      <c r="R97">
        <v>92866</v>
      </c>
      <c r="S97">
        <v>92930</v>
      </c>
      <c r="T97">
        <v>92720</v>
      </c>
      <c r="U97">
        <v>92619</v>
      </c>
      <c r="V97">
        <v>92902</v>
      </c>
      <c r="W97">
        <v>92816</v>
      </c>
      <c r="X97">
        <v>92800</v>
      </c>
      <c r="Y97">
        <v>92764</v>
      </c>
      <c r="Z97">
        <v>92823</v>
      </c>
      <c r="AA97">
        <v>92587</v>
      </c>
      <c r="AB97">
        <v>92652</v>
      </c>
      <c r="AC97">
        <v>92781</v>
      </c>
      <c r="AD97">
        <v>92817</v>
      </c>
      <c r="AE97">
        <v>92766</v>
      </c>
      <c r="AF97">
        <v>92804</v>
      </c>
      <c r="AG97">
        <v>92838</v>
      </c>
      <c r="AH97">
        <v>92753</v>
      </c>
      <c r="AI97">
        <v>92659</v>
      </c>
      <c r="AJ97">
        <v>92730</v>
      </c>
      <c r="AK97">
        <v>93061</v>
      </c>
      <c r="AL97">
        <v>92858</v>
      </c>
      <c r="AM97">
        <v>92568</v>
      </c>
      <c r="AN97">
        <v>93087</v>
      </c>
      <c r="AO97">
        <v>92787</v>
      </c>
      <c r="AP97">
        <v>92551</v>
      </c>
      <c r="AQ97">
        <v>92682</v>
      </c>
      <c r="AR97">
        <v>92746</v>
      </c>
      <c r="AS97">
        <v>92908</v>
      </c>
    </row>
    <row r="98" spans="1:45" ht="12.75">
      <c r="A98" s="6">
        <v>0.097</v>
      </c>
      <c r="B98" s="7">
        <f t="shared" si="3"/>
        <v>101712</v>
      </c>
      <c r="C98" s="7">
        <f t="shared" si="4"/>
        <v>93638.1</v>
      </c>
      <c r="D98" s="9">
        <f t="shared" si="5"/>
        <v>0.186185522997441</v>
      </c>
      <c r="E98" s="14">
        <f>C98/B98</f>
        <v>0.9206199858423786</v>
      </c>
      <c r="F98" s="1">
        <v>93711</v>
      </c>
      <c r="G98">
        <v>93608</v>
      </c>
      <c r="H98">
        <v>93685</v>
      </c>
      <c r="I98">
        <v>93471</v>
      </c>
      <c r="J98">
        <v>93533</v>
      </c>
      <c r="K98">
        <v>93238</v>
      </c>
      <c r="L98">
        <v>93711</v>
      </c>
      <c r="M98">
        <v>93496</v>
      </c>
      <c r="N98">
        <v>93660</v>
      </c>
      <c r="O98">
        <v>93803</v>
      </c>
      <c r="P98">
        <v>93758</v>
      </c>
      <c r="Q98">
        <v>93719</v>
      </c>
      <c r="R98">
        <v>93580</v>
      </c>
      <c r="S98">
        <v>93750</v>
      </c>
      <c r="T98">
        <v>93580</v>
      </c>
      <c r="U98">
        <v>93469</v>
      </c>
      <c r="V98">
        <v>93603</v>
      </c>
      <c r="W98">
        <v>93638</v>
      </c>
      <c r="X98">
        <v>93467</v>
      </c>
      <c r="Y98">
        <v>93512</v>
      </c>
      <c r="Z98">
        <v>93504</v>
      </c>
      <c r="AA98">
        <v>94061</v>
      </c>
      <c r="AB98">
        <v>93721</v>
      </c>
      <c r="AC98">
        <v>93436</v>
      </c>
      <c r="AD98">
        <v>93872</v>
      </c>
      <c r="AE98">
        <v>93902</v>
      </c>
      <c r="AF98">
        <v>93627</v>
      </c>
      <c r="AG98">
        <v>93588</v>
      </c>
      <c r="AH98">
        <v>93543</v>
      </c>
      <c r="AI98">
        <v>93701</v>
      </c>
      <c r="AJ98">
        <v>93409</v>
      </c>
      <c r="AK98">
        <v>93258</v>
      </c>
      <c r="AL98">
        <v>93910</v>
      </c>
      <c r="AM98">
        <v>93592</v>
      </c>
      <c r="AN98">
        <v>93844</v>
      </c>
      <c r="AO98">
        <v>93609</v>
      </c>
      <c r="AP98">
        <v>93565</v>
      </c>
      <c r="AQ98">
        <v>93666</v>
      </c>
      <c r="AR98">
        <v>93734</v>
      </c>
      <c r="AS98">
        <v>93990</v>
      </c>
    </row>
    <row r="99" spans="1:45" ht="12.75">
      <c r="A99" s="6">
        <v>0.098</v>
      </c>
      <c r="B99" s="7">
        <f t="shared" si="3"/>
        <v>102761</v>
      </c>
      <c r="C99" s="7">
        <f t="shared" si="4"/>
        <v>94558.4</v>
      </c>
      <c r="D99" s="9">
        <f t="shared" si="5"/>
        <v>0.16239446875004881</v>
      </c>
      <c r="E99" s="14">
        <f>C99/B99</f>
        <v>0.9201778884985549</v>
      </c>
      <c r="F99" s="1">
        <v>94615</v>
      </c>
      <c r="G99">
        <v>94844</v>
      </c>
      <c r="H99">
        <v>94647</v>
      </c>
      <c r="I99">
        <v>94659</v>
      </c>
      <c r="J99">
        <v>94391</v>
      </c>
      <c r="K99">
        <v>94606</v>
      </c>
      <c r="L99">
        <v>94526</v>
      </c>
      <c r="M99">
        <v>94335</v>
      </c>
      <c r="N99">
        <v>94723</v>
      </c>
      <c r="O99">
        <v>94676</v>
      </c>
      <c r="P99">
        <v>94607</v>
      </c>
      <c r="Q99">
        <v>94620</v>
      </c>
      <c r="R99">
        <v>94798</v>
      </c>
      <c r="S99">
        <v>94704</v>
      </c>
      <c r="T99">
        <v>94408</v>
      </c>
      <c r="U99">
        <v>94246</v>
      </c>
      <c r="V99">
        <v>94392</v>
      </c>
      <c r="W99">
        <v>94534</v>
      </c>
      <c r="X99">
        <v>94485</v>
      </c>
      <c r="Y99">
        <v>94528</v>
      </c>
      <c r="Z99">
        <v>94406</v>
      </c>
      <c r="AA99">
        <v>94495</v>
      </c>
      <c r="AB99">
        <v>94600</v>
      </c>
      <c r="AC99">
        <v>94579</v>
      </c>
      <c r="AD99">
        <v>94505</v>
      </c>
      <c r="AE99">
        <v>94380</v>
      </c>
      <c r="AF99">
        <v>94601</v>
      </c>
      <c r="AG99">
        <v>94732</v>
      </c>
      <c r="AH99">
        <v>94439</v>
      </c>
      <c r="AI99">
        <v>94452</v>
      </c>
      <c r="AJ99">
        <v>94221</v>
      </c>
      <c r="AK99">
        <v>94675</v>
      </c>
      <c r="AL99">
        <v>94541</v>
      </c>
      <c r="AM99">
        <v>94941</v>
      </c>
      <c r="AN99">
        <v>94510</v>
      </c>
      <c r="AO99">
        <v>94634</v>
      </c>
      <c r="AP99">
        <v>94639</v>
      </c>
      <c r="AQ99">
        <v>94739</v>
      </c>
      <c r="AR99">
        <v>94532</v>
      </c>
      <c r="AS99">
        <v>94371</v>
      </c>
    </row>
    <row r="100" spans="1:45" ht="12.75">
      <c r="A100" s="6">
        <v>0.099</v>
      </c>
      <c r="B100" s="7">
        <f t="shared" si="3"/>
        <v>103810</v>
      </c>
      <c r="C100" s="7">
        <f t="shared" si="4"/>
        <v>95372.2</v>
      </c>
      <c r="D100" s="9">
        <f t="shared" si="5"/>
        <v>0.14657617028397094</v>
      </c>
      <c r="E100" s="14">
        <f>C100/B100</f>
        <v>0.9187188132164531</v>
      </c>
      <c r="F100" s="1">
        <v>95140</v>
      </c>
      <c r="G100">
        <v>95374</v>
      </c>
      <c r="H100">
        <v>95393</v>
      </c>
      <c r="I100">
        <v>95454</v>
      </c>
      <c r="J100">
        <v>95558</v>
      </c>
      <c r="K100">
        <v>95626</v>
      </c>
      <c r="L100">
        <v>95328</v>
      </c>
      <c r="M100">
        <v>95413</v>
      </c>
      <c r="N100">
        <v>95369</v>
      </c>
      <c r="O100">
        <v>95648</v>
      </c>
      <c r="P100">
        <v>95112</v>
      </c>
      <c r="Q100">
        <v>95309</v>
      </c>
      <c r="R100">
        <v>95604</v>
      </c>
      <c r="S100">
        <v>95428</v>
      </c>
      <c r="T100">
        <v>95350</v>
      </c>
      <c r="U100">
        <v>95333</v>
      </c>
      <c r="V100">
        <v>95271</v>
      </c>
      <c r="W100">
        <v>95197</v>
      </c>
      <c r="X100">
        <v>95499</v>
      </c>
      <c r="Y100">
        <v>95239</v>
      </c>
      <c r="Z100">
        <v>95493</v>
      </c>
      <c r="AA100">
        <v>95471</v>
      </c>
      <c r="AB100">
        <v>95408</v>
      </c>
      <c r="AC100">
        <v>95465</v>
      </c>
      <c r="AD100">
        <v>95277</v>
      </c>
      <c r="AE100">
        <v>95347</v>
      </c>
      <c r="AF100">
        <v>95492</v>
      </c>
      <c r="AG100">
        <v>95118</v>
      </c>
      <c r="AH100">
        <v>95195</v>
      </c>
      <c r="AI100">
        <v>95541</v>
      </c>
      <c r="AJ100">
        <v>95300</v>
      </c>
      <c r="AK100">
        <v>95113</v>
      </c>
      <c r="AL100">
        <v>95396</v>
      </c>
      <c r="AM100">
        <v>95578</v>
      </c>
      <c r="AN100">
        <v>95371</v>
      </c>
      <c r="AO100">
        <v>95355</v>
      </c>
      <c r="AP100">
        <v>95250</v>
      </c>
      <c r="AQ100">
        <v>95356</v>
      </c>
      <c r="AR100">
        <v>95252</v>
      </c>
      <c r="AS100">
        <v>95465</v>
      </c>
    </row>
    <row r="101" spans="1:45" ht="12.75">
      <c r="A101" s="6">
        <v>0.1</v>
      </c>
      <c r="B101" s="7">
        <f t="shared" si="3"/>
        <v>104858</v>
      </c>
      <c r="C101" s="7">
        <f t="shared" si="4"/>
        <v>96270.975</v>
      </c>
      <c r="D101" s="9">
        <f t="shared" si="5"/>
        <v>0.19096883295874112</v>
      </c>
      <c r="E101" s="14">
        <f>C101/B101</f>
        <v>0.9181080604245743</v>
      </c>
      <c r="F101" s="1">
        <v>96122</v>
      </c>
      <c r="G101">
        <v>96611</v>
      </c>
      <c r="H101">
        <v>96107</v>
      </c>
      <c r="I101">
        <v>96328</v>
      </c>
      <c r="J101">
        <v>96168</v>
      </c>
      <c r="K101">
        <v>96208</v>
      </c>
      <c r="L101">
        <v>95816</v>
      </c>
      <c r="M101">
        <v>96600</v>
      </c>
      <c r="N101">
        <v>96530</v>
      </c>
      <c r="O101">
        <v>96328</v>
      </c>
      <c r="P101">
        <v>96238</v>
      </c>
      <c r="Q101">
        <v>96133</v>
      </c>
      <c r="R101">
        <v>96359</v>
      </c>
      <c r="S101">
        <v>96119</v>
      </c>
      <c r="T101">
        <v>96313</v>
      </c>
      <c r="U101">
        <v>96482</v>
      </c>
      <c r="V101">
        <v>96655</v>
      </c>
      <c r="W101">
        <v>96380</v>
      </c>
      <c r="X101">
        <v>96061</v>
      </c>
      <c r="Y101">
        <v>96135</v>
      </c>
      <c r="Z101">
        <v>96450</v>
      </c>
      <c r="AA101">
        <v>96298</v>
      </c>
      <c r="AB101">
        <v>96395</v>
      </c>
      <c r="AC101">
        <v>96106</v>
      </c>
      <c r="AD101">
        <v>96167</v>
      </c>
      <c r="AE101">
        <v>96389</v>
      </c>
      <c r="AF101">
        <v>96294</v>
      </c>
      <c r="AG101">
        <v>96063</v>
      </c>
      <c r="AH101">
        <v>96426</v>
      </c>
      <c r="AI101">
        <v>96341</v>
      </c>
      <c r="AJ101">
        <v>96078</v>
      </c>
      <c r="AK101">
        <v>96497</v>
      </c>
      <c r="AL101">
        <v>96199</v>
      </c>
      <c r="AM101">
        <v>96520</v>
      </c>
      <c r="AN101">
        <v>96272</v>
      </c>
      <c r="AO101">
        <v>96179</v>
      </c>
      <c r="AP101">
        <v>96068</v>
      </c>
      <c r="AQ101">
        <v>96250</v>
      </c>
      <c r="AR101">
        <v>96151</v>
      </c>
      <c r="AS101">
        <v>96003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C19" sqref="C19"/>
    </sheetView>
  </sheetViews>
  <sheetFormatPr defaultColWidth="9.00390625" defaultRowHeight="12.75"/>
  <sheetData>
    <row r="1" ht="12.75">
      <c r="A1" s="13" t="s">
        <v>14</v>
      </c>
    </row>
    <row r="2" ht="12.75">
      <c r="A2" t="s">
        <v>15</v>
      </c>
    </row>
    <row r="3" ht="12.75">
      <c r="A3" t="s">
        <v>16</v>
      </c>
    </row>
    <row r="4" ht="15.75">
      <c r="A4" s="10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10" ht="12.75">
      <c r="A10" s="13" t="s">
        <v>21</v>
      </c>
    </row>
    <row r="11" ht="12.75">
      <c r="A11" t="s">
        <v>24</v>
      </c>
    </row>
    <row r="12" ht="12.75">
      <c r="A12" t="s">
        <v>25</v>
      </c>
    </row>
    <row r="15" ht="12.75">
      <c r="A15" s="13" t="s">
        <v>23</v>
      </c>
    </row>
    <row r="16" ht="12.75">
      <c r="A16" t="s">
        <v>22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workbookViewId="0" topLeftCell="A1">
      <selection activeCell="E22" sqref="E22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2.625" style="8" customWidth="1"/>
    <col min="4" max="4" width="8.875" style="9" customWidth="1"/>
    <col min="5" max="5" width="8.875" style="14" customWidth="1"/>
    <col min="6" max="6" width="10.25390625" style="3" customWidth="1"/>
    <col min="7" max="7" width="13.125" style="3" customWidth="1"/>
    <col min="8" max="107" width="8.875" style="3" customWidth="1"/>
  </cols>
  <sheetData>
    <row r="1" spans="1:9" s="16" customFormat="1" ht="13.5" thickBot="1">
      <c r="A1" s="15" t="s">
        <v>1</v>
      </c>
      <c r="B1" s="16" t="s">
        <v>26</v>
      </c>
      <c r="C1" s="17" t="s">
        <v>2</v>
      </c>
      <c r="D1" s="18" t="s">
        <v>0</v>
      </c>
      <c r="E1" s="19" t="s">
        <v>8</v>
      </c>
      <c r="I1" s="16" t="s">
        <v>27</v>
      </c>
    </row>
    <row r="2" spans="1:105" ht="12.75">
      <c r="A2" s="6">
        <v>0.1</v>
      </c>
      <c r="B2" s="7">
        <f aca="true" t="shared" si="0" ref="B2:B57">ROUNDUP(A2*4^5,0)</f>
        <v>103</v>
      </c>
      <c r="C2" s="8">
        <v>94.15</v>
      </c>
      <c r="D2" s="9">
        <f>SQRT(VARP(F2:DA2))*100/C2</f>
        <v>5.759817572764276</v>
      </c>
      <c r="E2" s="14">
        <v>0.9140776699029127</v>
      </c>
      <c r="F2" s="3">
        <v>95</v>
      </c>
      <c r="G2" s="3">
        <v>93</v>
      </c>
      <c r="H2" s="3">
        <v>98</v>
      </c>
      <c r="I2" s="3">
        <v>79</v>
      </c>
      <c r="J2" s="3">
        <v>94</v>
      </c>
      <c r="K2" s="3">
        <v>104</v>
      </c>
      <c r="L2" s="3">
        <v>91</v>
      </c>
      <c r="M2" s="3">
        <v>87</v>
      </c>
      <c r="N2" s="3">
        <v>97</v>
      </c>
      <c r="O2" s="3">
        <v>97</v>
      </c>
      <c r="P2" s="3">
        <v>97</v>
      </c>
      <c r="Q2" s="3">
        <v>96</v>
      </c>
      <c r="R2" s="3">
        <v>94</v>
      </c>
      <c r="S2" s="3">
        <v>92</v>
      </c>
      <c r="T2" s="3">
        <v>87</v>
      </c>
      <c r="U2" s="3">
        <v>99</v>
      </c>
      <c r="V2" s="3">
        <v>94</v>
      </c>
      <c r="W2" s="3">
        <v>88</v>
      </c>
      <c r="X2" s="3">
        <v>85</v>
      </c>
      <c r="Y2" s="3">
        <v>91</v>
      </c>
      <c r="Z2" s="3">
        <v>98</v>
      </c>
      <c r="AA2" s="3">
        <v>94</v>
      </c>
      <c r="AB2" s="3">
        <v>93</v>
      </c>
      <c r="AC2" s="3">
        <v>92</v>
      </c>
      <c r="AD2" s="3">
        <v>95</v>
      </c>
      <c r="AE2" s="3">
        <v>96</v>
      </c>
      <c r="AF2" s="3">
        <v>101</v>
      </c>
      <c r="AG2" s="3">
        <v>99</v>
      </c>
      <c r="AH2" s="3">
        <v>101</v>
      </c>
      <c r="AI2" s="3">
        <v>97</v>
      </c>
      <c r="AJ2" s="3">
        <v>95</v>
      </c>
      <c r="AK2" s="3">
        <v>100</v>
      </c>
      <c r="AL2" s="3">
        <v>103</v>
      </c>
      <c r="AM2" s="3">
        <v>94</v>
      </c>
      <c r="AN2" s="3">
        <v>86</v>
      </c>
      <c r="AO2" s="3">
        <v>92</v>
      </c>
      <c r="AP2" s="3">
        <v>91</v>
      </c>
      <c r="AQ2" s="3">
        <v>94</v>
      </c>
      <c r="AR2" s="3">
        <v>95</v>
      </c>
      <c r="AS2" s="3">
        <v>102</v>
      </c>
      <c r="AT2" s="3">
        <v>93</v>
      </c>
      <c r="AU2" s="3">
        <v>82</v>
      </c>
      <c r="AV2" s="3">
        <v>102</v>
      </c>
      <c r="AW2" s="3">
        <v>93</v>
      </c>
      <c r="AX2" s="3">
        <v>94</v>
      </c>
      <c r="AY2" s="3">
        <v>108</v>
      </c>
      <c r="AZ2" s="3">
        <v>100</v>
      </c>
      <c r="BA2" s="3">
        <v>92</v>
      </c>
      <c r="BB2" s="3">
        <v>89</v>
      </c>
      <c r="BC2" s="3">
        <v>101</v>
      </c>
      <c r="BD2" s="3">
        <v>94</v>
      </c>
      <c r="BE2" s="3">
        <v>105</v>
      </c>
      <c r="BF2" s="3">
        <v>94</v>
      </c>
      <c r="BG2" s="3">
        <v>98</v>
      </c>
      <c r="BH2" s="3">
        <v>83</v>
      </c>
      <c r="BI2" s="3">
        <v>89</v>
      </c>
      <c r="BJ2" s="3">
        <v>103</v>
      </c>
      <c r="BK2" s="3">
        <v>99</v>
      </c>
      <c r="BL2" s="3">
        <v>100</v>
      </c>
      <c r="BM2" s="3">
        <v>100</v>
      </c>
      <c r="BN2" s="3">
        <v>90</v>
      </c>
      <c r="BO2" s="3">
        <v>100</v>
      </c>
      <c r="BP2" s="3">
        <v>84</v>
      </c>
      <c r="BQ2" s="3">
        <v>96</v>
      </c>
      <c r="BR2" s="3">
        <v>88</v>
      </c>
      <c r="BS2" s="3">
        <v>94</v>
      </c>
      <c r="BT2" s="3">
        <v>100</v>
      </c>
      <c r="BU2" s="3">
        <v>95</v>
      </c>
      <c r="BV2" s="3">
        <v>90</v>
      </c>
      <c r="BW2" s="3">
        <v>100</v>
      </c>
      <c r="BX2" s="3">
        <v>87</v>
      </c>
      <c r="BY2" s="3">
        <v>89</v>
      </c>
      <c r="BZ2" s="3">
        <v>91</v>
      </c>
      <c r="CA2" s="3">
        <v>96</v>
      </c>
      <c r="CB2" s="3">
        <v>95</v>
      </c>
      <c r="CC2" s="3">
        <v>97</v>
      </c>
      <c r="CD2" s="3">
        <v>92</v>
      </c>
      <c r="CE2" s="3">
        <v>81</v>
      </c>
      <c r="CF2" s="3">
        <v>99</v>
      </c>
      <c r="CG2" s="3">
        <v>96</v>
      </c>
      <c r="CH2" s="3">
        <v>90</v>
      </c>
      <c r="CI2" s="3">
        <v>99</v>
      </c>
      <c r="CJ2" s="3">
        <v>94</v>
      </c>
      <c r="CK2" s="3">
        <v>93</v>
      </c>
      <c r="CL2" s="3">
        <v>98</v>
      </c>
      <c r="CM2" s="3">
        <v>95</v>
      </c>
      <c r="CN2" s="3">
        <v>91</v>
      </c>
      <c r="CO2" s="3">
        <v>91</v>
      </c>
      <c r="CP2" s="3">
        <v>94</v>
      </c>
      <c r="CQ2" s="3">
        <v>98</v>
      </c>
      <c r="CR2" s="3">
        <v>92</v>
      </c>
      <c r="CS2" s="3">
        <v>90</v>
      </c>
      <c r="CT2" s="3">
        <v>89</v>
      </c>
      <c r="CU2" s="3">
        <v>90</v>
      </c>
      <c r="CV2" s="3">
        <v>93</v>
      </c>
      <c r="CW2" s="3">
        <v>90</v>
      </c>
      <c r="CX2" s="3">
        <v>86</v>
      </c>
      <c r="CY2" s="3">
        <v>89</v>
      </c>
      <c r="CZ2" s="3">
        <v>102</v>
      </c>
      <c r="DA2" s="3">
        <v>96</v>
      </c>
    </row>
    <row r="3" spans="1:105" ht="12.75">
      <c r="A3" s="6">
        <v>0.11</v>
      </c>
      <c r="B3" s="7">
        <f t="shared" si="0"/>
        <v>113</v>
      </c>
      <c r="C3" s="8">
        <v>102.62</v>
      </c>
      <c r="D3" s="9">
        <f>SQRT(VARP(F3:DA3))*100/C3</f>
        <v>5.4947950971121715</v>
      </c>
      <c r="E3" s="14">
        <v>0.908141592920354</v>
      </c>
      <c r="F3" s="3">
        <v>101</v>
      </c>
      <c r="G3" s="3">
        <v>110</v>
      </c>
      <c r="H3" s="3">
        <v>101</v>
      </c>
      <c r="I3" s="3">
        <v>88</v>
      </c>
      <c r="J3" s="3">
        <v>102</v>
      </c>
      <c r="K3" s="3">
        <v>111</v>
      </c>
      <c r="L3" s="3">
        <v>99</v>
      </c>
      <c r="M3" s="3">
        <v>96</v>
      </c>
      <c r="N3" s="3">
        <v>109</v>
      </c>
      <c r="O3" s="3">
        <v>106</v>
      </c>
      <c r="P3" s="3">
        <v>104</v>
      </c>
      <c r="Q3" s="3">
        <v>106</v>
      </c>
      <c r="R3" s="3">
        <v>106</v>
      </c>
      <c r="S3" s="3">
        <v>100</v>
      </c>
      <c r="T3" s="3">
        <v>95</v>
      </c>
      <c r="U3" s="3">
        <v>105</v>
      </c>
      <c r="V3" s="3">
        <v>104</v>
      </c>
      <c r="W3" s="3">
        <v>95</v>
      </c>
      <c r="X3" s="3">
        <v>92</v>
      </c>
      <c r="Y3" s="3">
        <v>104</v>
      </c>
      <c r="Z3" s="3">
        <v>102</v>
      </c>
      <c r="AA3" s="3">
        <v>101</v>
      </c>
      <c r="AB3" s="3">
        <v>98</v>
      </c>
      <c r="AC3" s="3">
        <v>99</v>
      </c>
      <c r="AD3" s="3">
        <v>102</v>
      </c>
      <c r="AE3" s="3">
        <v>100</v>
      </c>
      <c r="AF3" s="3">
        <v>107</v>
      </c>
      <c r="AG3" s="3">
        <v>107</v>
      </c>
      <c r="AH3" s="3">
        <v>114</v>
      </c>
      <c r="AI3" s="3">
        <v>105</v>
      </c>
      <c r="AJ3" s="3">
        <v>102</v>
      </c>
      <c r="AK3" s="3">
        <v>106</v>
      </c>
      <c r="AL3" s="3">
        <v>109</v>
      </c>
      <c r="AM3" s="3">
        <v>101</v>
      </c>
      <c r="AN3" s="3">
        <v>114</v>
      </c>
      <c r="AO3" s="3">
        <v>100</v>
      </c>
      <c r="AP3" s="3">
        <v>96</v>
      </c>
      <c r="AQ3" s="3">
        <v>99</v>
      </c>
      <c r="AR3" s="3">
        <v>104</v>
      </c>
      <c r="AS3" s="3">
        <v>110</v>
      </c>
      <c r="AT3" s="3">
        <v>102</v>
      </c>
      <c r="AU3" s="3">
        <v>94</v>
      </c>
      <c r="AV3" s="3">
        <v>118</v>
      </c>
      <c r="AW3" s="3">
        <v>110</v>
      </c>
      <c r="AX3" s="3">
        <v>104</v>
      </c>
      <c r="AY3" s="3">
        <v>113</v>
      </c>
      <c r="AZ3" s="3">
        <v>107</v>
      </c>
      <c r="BA3" s="3">
        <v>96</v>
      </c>
      <c r="BB3" s="3">
        <v>97</v>
      </c>
      <c r="BC3" s="3">
        <v>110</v>
      </c>
      <c r="BD3" s="3">
        <v>103</v>
      </c>
      <c r="BE3" s="3">
        <v>107</v>
      </c>
      <c r="BF3" s="3">
        <v>104</v>
      </c>
      <c r="BG3" s="3">
        <v>107</v>
      </c>
      <c r="BH3" s="3">
        <v>93</v>
      </c>
      <c r="BI3" s="3">
        <v>97</v>
      </c>
      <c r="BJ3" s="3">
        <v>110</v>
      </c>
      <c r="BK3" s="3">
        <v>104</v>
      </c>
      <c r="BL3" s="3">
        <v>95</v>
      </c>
      <c r="BM3" s="3">
        <v>109</v>
      </c>
      <c r="BN3" s="3">
        <v>95</v>
      </c>
      <c r="BO3" s="3">
        <v>107</v>
      </c>
      <c r="BP3" s="3">
        <v>88</v>
      </c>
      <c r="BQ3" s="3">
        <v>104</v>
      </c>
      <c r="BR3" s="3">
        <v>99</v>
      </c>
      <c r="BS3" s="3">
        <v>103</v>
      </c>
      <c r="BT3" s="3">
        <v>106</v>
      </c>
      <c r="BU3" s="3">
        <v>104</v>
      </c>
      <c r="BV3" s="3">
        <v>93</v>
      </c>
      <c r="BW3" s="3">
        <v>108</v>
      </c>
      <c r="BX3" s="3">
        <v>99</v>
      </c>
      <c r="BY3" s="3">
        <v>96</v>
      </c>
      <c r="BZ3" s="3">
        <v>100</v>
      </c>
      <c r="CA3" s="3">
        <v>102</v>
      </c>
      <c r="CB3" s="3">
        <v>102</v>
      </c>
      <c r="CC3" s="3">
        <v>102</v>
      </c>
      <c r="CD3" s="3">
        <v>100</v>
      </c>
      <c r="CE3" s="3">
        <v>92</v>
      </c>
      <c r="CF3" s="3">
        <v>107</v>
      </c>
      <c r="CG3" s="3">
        <v>106</v>
      </c>
      <c r="CH3" s="3">
        <v>98</v>
      </c>
      <c r="CI3" s="3">
        <v>110</v>
      </c>
      <c r="CJ3" s="3">
        <v>102</v>
      </c>
      <c r="CK3" s="3">
        <v>102</v>
      </c>
      <c r="CL3" s="3">
        <v>106</v>
      </c>
      <c r="CM3" s="3">
        <v>104</v>
      </c>
      <c r="CN3" s="3">
        <v>104</v>
      </c>
      <c r="CO3" s="3">
        <v>101</v>
      </c>
      <c r="CP3" s="3">
        <v>102</v>
      </c>
      <c r="CQ3" s="3">
        <v>106</v>
      </c>
      <c r="CR3" s="3">
        <v>100</v>
      </c>
      <c r="CS3" s="3">
        <v>99</v>
      </c>
      <c r="CT3" s="3">
        <v>99</v>
      </c>
      <c r="CU3" s="3">
        <v>100</v>
      </c>
      <c r="CV3" s="3">
        <v>102</v>
      </c>
      <c r="CW3" s="3">
        <v>100</v>
      </c>
      <c r="CX3" s="3">
        <v>109</v>
      </c>
      <c r="CY3" s="3">
        <v>101</v>
      </c>
      <c r="CZ3" s="3">
        <v>114</v>
      </c>
      <c r="DA3" s="3">
        <v>100</v>
      </c>
    </row>
    <row r="4" spans="1:105" ht="12.75">
      <c r="A4" s="6">
        <v>0.12</v>
      </c>
      <c r="B4" s="7">
        <f t="shared" si="0"/>
        <v>123</v>
      </c>
      <c r="C4" s="8">
        <v>110.74</v>
      </c>
      <c r="D4" s="9">
        <f>SQRT(VARP(F4:DA4))*100/C4</f>
        <v>5.02878616973954</v>
      </c>
      <c r="E4" s="14">
        <v>0.9003252032520325</v>
      </c>
      <c r="F4" s="3">
        <v>107</v>
      </c>
      <c r="G4" s="3">
        <v>116</v>
      </c>
      <c r="H4" s="3">
        <v>109</v>
      </c>
      <c r="I4" s="3">
        <v>97</v>
      </c>
      <c r="J4" s="3">
        <v>111</v>
      </c>
      <c r="K4" s="3">
        <v>107</v>
      </c>
      <c r="L4" s="3">
        <v>103</v>
      </c>
      <c r="M4" s="3">
        <v>105</v>
      </c>
      <c r="N4" s="3">
        <v>119</v>
      </c>
      <c r="O4" s="3">
        <v>112</v>
      </c>
      <c r="P4" s="3">
        <v>113</v>
      </c>
      <c r="Q4" s="3">
        <v>116</v>
      </c>
      <c r="R4" s="3">
        <v>113</v>
      </c>
      <c r="S4" s="3">
        <v>116</v>
      </c>
      <c r="T4" s="3">
        <v>107</v>
      </c>
      <c r="U4" s="3">
        <v>111</v>
      </c>
      <c r="V4" s="3">
        <v>114</v>
      </c>
      <c r="W4" s="3">
        <v>100</v>
      </c>
      <c r="X4" s="3">
        <v>102</v>
      </c>
      <c r="Y4" s="3">
        <v>112</v>
      </c>
      <c r="Z4" s="3">
        <v>110</v>
      </c>
      <c r="AA4" s="3">
        <v>110</v>
      </c>
      <c r="AB4" s="3">
        <v>107</v>
      </c>
      <c r="AC4" s="3">
        <v>103</v>
      </c>
      <c r="AD4" s="3">
        <v>114</v>
      </c>
      <c r="AE4" s="3">
        <v>107</v>
      </c>
      <c r="AF4" s="3">
        <v>113</v>
      </c>
      <c r="AG4" s="3">
        <v>122</v>
      </c>
      <c r="AH4" s="3">
        <v>121</v>
      </c>
      <c r="AI4" s="3">
        <v>112</v>
      </c>
      <c r="AJ4" s="3">
        <v>106</v>
      </c>
      <c r="AK4" s="3">
        <v>115</v>
      </c>
      <c r="AL4" s="3">
        <v>117</v>
      </c>
      <c r="AM4" s="3">
        <v>107</v>
      </c>
      <c r="AN4" s="3">
        <v>124</v>
      </c>
      <c r="AO4" s="3">
        <v>115</v>
      </c>
      <c r="AP4" s="3">
        <v>104</v>
      </c>
      <c r="AQ4" s="3">
        <v>109</v>
      </c>
      <c r="AR4" s="3">
        <v>112</v>
      </c>
      <c r="AS4" s="3">
        <v>116</v>
      </c>
      <c r="AT4" s="3">
        <v>111</v>
      </c>
      <c r="AU4" s="3">
        <v>104</v>
      </c>
      <c r="AV4" s="3">
        <v>125</v>
      </c>
      <c r="AW4" s="3">
        <v>115</v>
      </c>
      <c r="AX4" s="3">
        <v>111</v>
      </c>
      <c r="AY4" s="3">
        <v>119</v>
      </c>
      <c r="AZ4" s="3">
        <v>113</v>
      </c>
      <c r="BA4" s="3">
        <v>105</v>
      </c>
      <c r="BB4" s="3">
        <v>116</v>
      </c>
      <c r="BC4" s="3">
        <v>122</v>
      </c>
      <c r="BD4" s="3">
        <v>110</v>
      </c>
      <c r="BE4" s="3">
        <v>113</v>
      </c>
      <c r="BF4" s="3">
        <v>108</v>
      </c>
      <c r="BG4" s="3">
        <v>113</v>
      </c>
      <c r="BH4" s="3">
        <v>103</v>
      </c>
      <c r="BI4" s="3">
        <v>104</v>
      </c>
      <c r="BJ4" s="3">
        <v>117</v>
      </c>
      <c r="BK4" s="3">
        <v>109</v>
      </c>
      <c r="BL4" s="3">
        <v>100</v>
      </c>
      <c r="BM4" s="3">
        <v>113</v>
      </c>
      <c r="BN4" s="3">
        <v>106</v>
      </c>
      <c r="BO4" s="3">
        <v>115</v>
      </c>
      <c r="BP4" s="3">
        <v>104</v>
      </c>
      <c r="BQ4" s="3">
        <v>111</v>
      </c>
      <c r="BR4" s="3">
        <v>105</v>
      </c>
      <c r="BS4" s="3">
        <v>113</v>
      </c>
      <c r="BT4" s="3">
        <v>114</v>
      </c>
      <c r="BU4" s="3">
        <v>112</v>
      </c>
      <c r="BV4" s="3">
        <v>100</v>
      </c>
      <c r="BW4" s="3">
        <v>115</v>
      </c>
      <c r="BX4" s="3">
        <v>112</v>
      </c>
      <c r="BY4" s="3">
        <v>104</v>
      </c>
      <c r="BZ4" s="3">
        <v>109</v>
      </c>
      <c r="CA4" s="3">
        <v>110</v>
      </c>
      <c r="CB4" s="3">
        <v>108</v>
      </c>
      <c r="CC4" s="3">
        <v>112</v>
      </c>
      <c r="CD4" s="3">
        <v>107</v>
      </c>
      <c r="CE4" s="3">
        <v>99</v>
      </c>
      <c r="CF4" s="3">
        <v>110</v>
      </c>
      <c r="CG4" s="3">
        <v>110</v>
      </c>
      <c r="CH4" s="3">
        <v>103</v>
      </c>
      <c r="CI4" s="3">
        <v>120</v>
      </c>
      <c r="CJ4" s="3">
        <v>110</v>
      </c>
      <c r="CK4" s="3">
        <v>112</v>
      </c>
      <c r="CL4" s="3">
        <v>115</v>
      </c>
      <c r="CM4" s="3">
        <v>115</v>
      </c>
      <c r="CN4" s="3">
        <v>110</v>
      </c>
      <c r="CO4" s="3">
        <v>111</v>
      </c>
      <c r="CP4" s="3">
        <v>108</v>
      </c>
      <c r="CQ4" s="3">
        <v>110</v>
      </c>
      <c r="CR4" s="3">
        <v>108</v>
      </c>
      <c r="CS4" s="3">
        <v>113</v>
      </c>
      <c r="CT4" s="3">
        <v>109</v>
      </c>
      <c r="CU4" s="3">
        <v>108</v>
      </c>
      <c r="CV4" s="3">
        <v>110</v>
      </c>
      <c r="CW4" s="3">
        <v>110</v>
      </c>
      <c r="CX4" s="3">
        <v>121</v>
      </c>
      <c r="CY4" s="3">
        <v>107</v>
      </c>
      <c r="CZ4" s="3">
        <v>118</v>
      </c>
      <c r="DA4" s="3">
        <v>115</v>
      </c>
    </row>
    <row r="5" spans="1:105" ht="12.75">
      <c r="A5" s="6">
        <v>0.13</v>
      </c>
      <c r="B5" s="7">
        <f t="shared" si="0"/>
        <v>134</v>
      </c>
      <c r="C5" s="8">
        <v>119.26</v>
      </c>
      <c r="D5" s="9">
        <f>SQRT(VARP(F5:DA5))*100/C5</f>
        <v>4.84539304980593</v>
      </c>
      <c r="E5" s="14">
        <v>0.89</v>
      </c>
      <c r="F5" s="3">
        <v>113</v>
      </c>
      <c r="G5" s="3">
        <v>120</v>
      </c>
      <c r="H5" s="3">
        <v>116</v>
      </c>
      <c r="I5" s="3">
        <v>107</v>
      </c>
      <c r="J5" s="3">
        <v>120</v>
      </c>
      <c r="K5" s="3">
        <v>116</v>
      </c>
      <c r="L5" s="3">
        <v>107</v>
      </c>
      <c r="M5" s="3">
        <v>111</v>
      </c>
      <c r="N5" s="3">
        <v>126</v>
      </c>
      <c r="O5" s="3">
        <v>115</v>
      </c>
      <c r="P5" s="3">
        <v>119</v>
      </c>
      <c r="Q5" s="3">
        <v>126</v>
      </c>
      <c r="R5" s="3">
        <v>123</v>
      </c>
      <c r="S5" s="3">
        <v>122</v>
      </c>
      <c r="T5" s="3">
        <v>111</v>
      </c>
      <c r="U5" s="3">
        <v>121</v>
      </c>
      <c r="V5" s="3">
        <v>119</v>
      </c>
      <c r="W5" s="3">
        <v>109</v>
      </c>
      <c r="X5" s="3">
        <v>113</v>
      </c>
      <c r="Y5" s="3">
        <v>123</v>
      </c>
      <c r="Z5" s="3">
        <v>118</v>
      </c>
      <c r="AA5" s="3">
        <v>117</v>
      </c>
      <c r="AB5" s="3">
        <v>114</v>
      </c>
      <c r="AC5" s="3">
        <v>110</v>
      </c>
      <c r="AD5" s="3">
        <v>126</v>
      </c>
      <c r="AE5" s="3">
        <v>114</v>
      </c>
      <c r="AF5" s="3">
        <v>121</v>
      </c>
      <c r="AG5" s="3">
        <v>129</v>
      </c>
      <c r="AH5" s="3">
        <v>128</v>
      </c>
      <c r="AI5" s="3">
        <v>111</v>
      </c>
      <c r="AJ5" s="3">
        <v>118</v>
      </c>
      <c r="AK5" s="3">
        <v>123</v>
      </c>
      <c r="AL5" s="3">
        <v>124</v>
      </c>
      <c r="AM5" s="3">
        <v>118</v>
      </c>
      <c r="AN5" s="3">
        <v>135</v>
      </c>
      <c r="AO5" s="3">
        <v>125</v>
      </c>
      <c r="AP5" s="3">
        <v>116</v>
      </c>
      <c r="AQ5" s="3">
        <v>122</v>
      </c>
      <c r="AR5" s="3">
        <v>120</v>
      </c>
      <c r="AS5" s="3">
        <v>128</v>
      </c>
      <c r="AT5" s="3">
        <v>117</v>
      </c>
      <c r="AU5" s="3">
        <v>114</v>
      </c>
      <c r="AV5" s="3">
        <v>133</v>
      </c>
      <c r="AW5" s="3">
        <v>121</v>
      </c>
      <c r="AX5" s="3">
        <v>120</v>
      </c>
      <c r="AY5" s="3">
        <v>125</v>
      </c>
      <c r="AZ5" s="3">
        <v>122</v>
      </c>
      <c r="BA5" s="3">
        <v>115</v>
      </c>
      <c r="BB5" s="3">
        <v>124</v>
      </c>
      <c r="BC5" s="3">
        <v>126</v>
      </c>
      <c r="BD5" s="3">
        <v>117</v>
      </c>
      <c r="BE5" s="3">
        <v>122</v>
      </c>
      <c r="BF5" s="3">
        <v>115</v>
      </c>
      <c r="BG5" s="3">
        <v>124</v>
      </c>
      <c r="BH5" s="3">
        <v>112</v>
      </c>
      <c r="BI5" s="3">
        <v>120</v>
      </c>
      <c r="BJ5" s="3">
        <v>128</v>
      </c>
      <c r="BK5" s="3">
        <v>120</v>
      </c>
      <c r="BL5" s="3">
        <v>107</v>
      </c>
      <c r="BM5" s="3">
        <v>122</v>
      </c>
      <c r="BN5" s="3">
        <v>113</v>
      </c>
      <c r="BO5" s="3">
        <v>127</v>
      </c>
      <c r="BP5" s="3">
        <v>110</v>
      </c>
      <c r="BQ5" s="3">
        <v>125</v>
      </c>
      <c r="BR5" s="3">
        <v>113</v>
      </c>
      <c r="BS5" s="3">
        <v>122</v>
      </c>
      <c r="BT5" s="3">
        <v>121</v>
      </c>
      <c r="BU5" s="3">
        <v>118</v>
      </c>
      <c r="BV5" s="3">
        <v>125</v>
      </c>
      <c r="BW5" s="3">
        <v>125</v>
      </c>
      <c r="BX5" s="3">
        <v>113</v>
      </c>
      <c r="BY5" s="3">
        <v>112</v>
      </c>
      <c r="BZ5" s="3">
        <v>114</v>
      </c>
      <c r="CA5" s="3">
        <v>120</v>
      </c>
      <c r="CB5" s="3">
        <v>117</v>
      </c>
      <c r="CC5" s="3">
        <v>119</v>
      </c>
      <c r="CD5" s="3">
        <v>115</v>
      </c>
      <c r="CE5" s="3">
        <v>112</v>
      </c>
      <c r="CF5" s="3">
        <v>119</v>
      </c>
      <c r="CG5" s="3">
        <v>123</v>
      </c>
      <c r="CH5" s="3">
        <v>120</v>
      </c>
      <c r="CI5" s="3">
        <v>128</v>
      </c>
      <c r="CJ5" s="3">
        <v>118</v>
      </c>
      <c r="CK5" s="3">
        <v>120</v>
      </c>
      <c r="CL5" s="3">
        <v>124</v>
      </c>
      <c r="CM5" s="3">
        <v>117</v>
      </c>
      <c r="CN5" s="3">
        <v>117</v>
      </c>
      <c r="CO5" s="3">
        <v>122</v>
      </c>
      <c r="CP5" s="3">
        <v>116</v>
      </c>
      <c r="CQ5" s="3">
        <v>118</v>
      </c>
      <c r="CR5" s="3">
        <v>118</v>
      </c>
      <c r="CS5" s="3">
        <v>123</v>
      </c>
      <c r="CT5" s="3">
        <v>119</v>
      </c>
      <c r="CU5" s="3">
        <v>113</v>
      </c>
      <c r="CV5" s="3">
        <v>119</v>
      </c>
      <c r="CW5" s="3">
        <v>115</v>
      </c>
      <c r="CX5" s="3">
        <v>134</v>
      </c>
      <c r="CY5" s="3">
        <v>118</v>
      </c>
      <c r="CZ5" s="3">
        <v>125</v>
      </c>
      <c r="DA5" s="3">
        <v>121</v>
      </c>
    </row>
    <row r="6" spans="1:105" ht="12.75">
      <c r="A6" s="6">
        <v>0.14</v>
      </c>
      <c r="B6" s="7">
        <f t="shared" si="0"/>
        <v>144</v>
      </c>
      <c r="C6" s="8">
        <v>126.92</v>
      </c>
      <c r="D6" s="9">
        <f>SQRT(VARP(F6:DA6))*100/C6</f>
        <v>4.668825210812759</v>
      </c>
      <c r="E6" s="14">
        <v>0.8813888888888889</v>
      </c>
      <c r="F6" s="3">
        <v>122</v>
      </c>
      <c r="G6" s="3">
        <v>129</v>
      </c>
      <c r="H6" s="3">
        <v>123</v>
      </c>
      <c r="I6" s="3">
        <v>114</v>
      </c>
      <c r="J6" s="3">
        <v>127</v>
      </c>
      <c r="K6" s="3">
        <v>124</v>
      </c>
      <c r="L6" s="3">
        <v>124</v>
      </c>
      <c r="M6" s="3">
        <v>121</v>
      </c>
      <c r="N6" s="3">
        <v>133</v>
      </c>
      <c r="O6" s="3">
        <v>124</v>
      </c>
      <c r="P6" s="3">
        <v>129</v>
      </c>
      <c r="Q6" s="3">
        <v>132</v>
      </c>
      <c r="R6" s="3">
        <v>133</v>
      </c>
      <c r="S6" s="3">
        <v>127</v>
      </c>
      <c r="T6" s="3">
        <v>119</v>
      </c>
      <c r="U6" s="3">
        <v>131</v>
      </c>
      <c r="V6" s="3">
        <v>125</v>
      </c>
      <c r="W6" s="3">
        <v>113</v>
      </c>
      <c r="X6" s="3">
        <v>121</v>
      </c>
      <c r="Y6" s="3">
        <v>129</v>
      </c>
      <c r="Z6" s="3">
        <v>130</v>
      </c>
      <c r="AA6" s="3">
        <v>126</v>
      </c>
      <c r="AB6" s="3">
        <v>124</v>
      </c>
      <c r="AC6" s="3">
        <v>121</v>
      </c>
      <c r="AD6" s="3">
        <v>133</v>
      </c>
      <c r="AE6" s="3">
        <v>122</v>
      </c>
      <c r="AF6" s="3">
        <v>130</v>
      </c>
      <c r="AG6" s="3">
        <v>140</v>
      </c>
      <c r="AH6" s="3">
        <v>138</v>
      </c>
      <c r="AI6" s="3">
        <v>120</v>
      </c>
      <c r="AJ6" s="3">
        <v>124</v>
      </c>
      <c r="AK6" s="3">
        <v>129</v>
      </c>
      <c r="AL6" s="3">
        <v>116</v>
      </c>
      <c r="AM6" s="3">
        <v>126</v>
      </c>
      <c r="AN6" s="3">
        <v>144</v>
      </c>
      <c r="AO6" s="3">
        <v>131</v>
      </c>
      <c r="AP6" s="3">
        <v>122</v>
      </c>
      <c r="AQ6" s="3">
        <v>130</v>
      </c>
      <c r="AR6" s="3">
        <v>126</v>
      </c>
      <c r="AS6" s="3">
        <v>135</v>
      </c>
      <c r="AT6" s="3">
        <v>125</v>
      </c>
      <c r="AU6" s="3">
        <v>119</v>
      </c>
      <c r="AV6" s="3">
        <v>139</v>
      </c>
      <c r="AW6" s="3">
        <v>133</v>
      </c>
      <c r="AX6" s="3">
        <v>127</v>
      </c>
      <c r="AY6" s="3">
        <v>129</v>
      </c>
      <c r="AZ6" s="3">
        <v>130</v>
      </c>
      <c r="BA6" s="3">
        <v>122</v>
      </c>
      <c r="BB6" s="3">
        <v>132</v>
      </c>
      <c r="BC6" s="3">
        <v>131</v>
      </c>
      <c r="BD6" s="3">
        <v>126</v>
      </c>
      <c r="BE6" s="3">
        <v>130</v>
      </c>
      <c r="BF6" s="3">
        <v>126</v>
      </c>
      <c r="BG6" s="3">
        <v>131</v>
      </c>
      <c r="BH6" s="3">
        <v>119</v>
      </c>
      <c r="BI6" s="3">
        <v>128</v>
      </c>
      <c r="BJ6" s="3">
        <v>136</v>
      </c>
      <c r="BK6" s="3">
        <v>127</v>
      </c>
      <c r="BL6" s="3">
        <v>117</v>
      </c>
      <c r="BM6" s="3">
        <v>131</v>
      </c>
      <c r="BN6" s="3">
        <v>117</v>
      </c>
      <c r="BO6" s="3">
        <v>134</v>
      </c>
      <c r="BP6" s="3">
        <v>120</v>
      </c>
      <c r="BQ6" s="3">
        <v>133</v>
      </c>
      <c r="BR6" s="3">
        <v>123</v>
      </c>
      <c r="BS6" s="3">
        <v>130</v>
      </c>
      <c r="BT6" s="3">
        <v>128</v>
      </c>
      <c r="BU6" s="3">
        <v>123</v>
      </c>
      <c r="BV6" s="3">
        <v>131</v>
      </c>
      <c r="BW6" s="3">
        <v>136</v>
      </c>
      <c r="BX6" s="3">
        <v>122</v>
      </c>
      <c r="BY6" s="3">
        <v>127</v>
      </c>
      <c r="BZ6" s="3">
        <v>120</v>
      </c>
      <c r="CA6" s="3">
        <v>132</v>
      </c>
      <c r="CB6" s="3">
        <v>128</v>
      </c>
      <c r="CC6" s="3">
        <v>129</v>
      </c>
      <c r="CD6" s="3">
        <v>118</v>
      </c>
      <c r="CE6" s="3">
        <v>118</v>
      </c>
      <c r="CF6" s="3">
        <v>125</v>
      </c>
      <c r="CG6" s="3">
        <v>130</v>
      </c>
      <c r="CH6" s="3">
        <v>126</v>
      </c>
      <c r="CI6" s="3">
        <v>135</v>
      </c>
      <c r="CJ6" s="3">
        <v>125</v>
      </c>
      <c r="CK6" s="3">
        <v>126</v>
      </c>
      <c r="CL6" s="3">
        <v>135</v>
      </c>
      <c r="CM6" s="3">
        <v>125</v>
      </c>
      <c r="CN6" s="3">
        <v>126</v>
      </c>
      <c r="CO6" s="3">
        <v>129</v>
      </c>
      <c r="CP6" s="3">
        <v>120</v>
      </c>
      <c r="CQ6" s="3">
        <v>126</v>
      </c>
      <c r="CR6" s="3">
        <v>122</v>
      </c>
      <c r="CS6" s="3">
        <v>129</v>
      </c>
      <c r="CT6" s="3">
        <v>126</v>
      </c>
      <c r="CU6" s="3">
        <v>116</v>
      </c>
      <c r="CV6" s="3">
        <v>125</v>
      </c>
      <c r="CW6" s="3">
        <v>126</v>
      </c>
      <c r="CX6" s="3">
        <v>139</v>
      </c>
      <c r="CY6" s="3">
        <v>127</v>
      </c>
      <c r="CZ6" s="3">
        <v>134</v>
      </c>
      <c r="DA6" s="3">
        <v>126</v>
      </c>
    </row>
    <row r="7" spans="1:105" ht="12.75">
      <c r="A7" s="6">
        <v>0.15</v>
      </c>
      <c r="B7" s="7">
        <f t="shared" si="0"/>
        <v>154</v>
      </c>
      <c r="C7" s="8">
        <v>134.17</v>
      </c>
      <c r="D7" s="9">
        <f>SQRT(VARP(F7:DA7))*100/C7</f>
        <v>4.374043392300391</v>
      </c>
      <c r="E7" s="14">
        <v>0.8712337662337661</v>
      </c>
      <c r="F7" s="3">
        <v>129</v>
      </c>
      <c r="G7" s="3">
        <v>134</v>
      </c>
      <c r="H7" s="3">
        <v>131</v>
      </c>
      <c r="I7" s="3">
        <v>122</v>
      </c>
      <c r="J7" s="3">
        <v>137</v>
      </c>
      <c r="K7" s="3">
        <v>127</v>
      </c>
      <c r="L7" s="3">
        <v>133</v>
      </c>
      <c r="M7" s="3">
        <v>128</v>
      </c>
      <c r="N7" s="3">
        <v>139</v>
      </c>
      <c r="O7" s="3">
        <v>133</v>
      </c>
      <c r="P7" s="3">
        <v>139</v>
      </c>
      <c r="Q7" s="3">
        <v>130</v>
      </c>
      <c r="R7" s="3">
        <v>137</v>
      </c>
      <c r="S7" s="3">
        <v>133</v>
      </c>
      <c r="T7" s="3">
        <v>125</v>
      </c>
      <c r="U7" s="3">
        <v>137</v>
      </c>
      <c r="V7" s="3">
        <v>132</v>
      </c>
      <c r="W7" s="3">
        <v>128</v>
      </c>
      <c r="X7" s="3">
        <v>132</v>
      </c>
      <c r="Y7" s="3">
        <v>137</v>
      </c>
      <c r="Z7" s="3">
        <v>137</v>
      </c>
      <c r="AA7" s="3">
        <v>130</v>
      </c>
      <c r="AB7" s="3">
        <v>127</v>
      </c>
      <c r="AC7" s="3">
        <v>130</v>
      </c>
      <c r="AD7" s="3">
        <v>140</v>
      </c>
      <c r="AE7" s="3">
        <v>134</v>
      </c>
      <c r="AF7" s="3">
        <v>124</v>
      </c>
      <c r="AG7" s="3">
        <v>152</v>
      </c>
      <c r="AH7" s="3">
        <v>145</v>
      </c>
      <c r="AI7" s="3">
        <v>123</v>
      </c>
      <c r="AJ7" s="3">
        <v>143</v>
      </c>
      <c r="AK7" s="3">
        <v>135</v>
      </c>
      <c r="AL7" s="3">
        <v>124</v>
      </c>
      <c r="AM7" s="3">
        <v>133</v>
      </c>
      <c r="AN7" s="3">
        <v>151</v>
      </c>
      <c r="AO7" s="3">
        <v>138</v>
      </c>
      <c r="AP7" s="3">
        <v>133</v>
      </c>
      <c r="AQ7" s="3">
        <v>134</v>
      </c>
      <c r="AR7" s="3">
        <v>132</v>
      </c>
      <c r="AS7" s="3">
        <v>139</v>
      </c>
      <c r="AT7" s="3">
        <v>130</v>
      </c>
      <c r="AU7" s="3">
        <v>138</v>
      </c>
      <c r="AV7" s="3">
        <v>143</v>
      </c>
      <c r="AW7" s="3">
        <v>139</v>
      </c>
      <c r="AX7" s="3">
        <v>132</v>
      </c>
      <c r="AY7" s="3">
        <v>135</v>
      </c>
      <c r="AZ7" s="3">
        <v>140</v>
      </c>
      <c r="BA7" s="3">
        <v>129</v>
      </c>
      <c r="BB7" s="3">
        <v>140</v>
      </c>
      <c r="BC7" s="3">
        <v>134</v>
      </c>
      <c r="BD7" s="3">
        <v>135</v>
      </c>
      <c r="BE7" s="3">
        <v>138</v>
      </c>
      <c r="BF7" s="3">
        <v>135</v>
      </c>
      <c r="BG7" s="3">
        <v>138</v>
      </c>
      <c r="BH7" s="3">
        <v>129</v>
      </c>
      <c r="BI7" s="3">
        <v>136</v>
      </c>
      <c r="BJ7" s="3">
        <v>126</v>
      </c>
      <c r="BK7" s="3">
        <v>134</v>
      </c>
      <c r="BL7" s="3">
        <v>126</v>
      </c>
      <c r="BM7" s="3">
        <v>142</v>
      </c>
      <c r="BN7" s="3">
        <v>137</v>
      </c>
      <c r="BO7" s="3">
        <v>143</v>
      </c>
      <c r="BP7" s="3">
        <v>127</v>
      </c>
      <c r="BQ7" s="3">
        <v>139</v>
      </c>
      <c r="BR7" s="3">
        <v>132</v>
      </c>
      <c r="BS7" s="3">
        <v>141</v>
      </c>
      <c r="BT7" s="3">
        <v>137</v>
      </c>
      <c r="BU7" s="3">
        <v>132</v>
      </c>
      <c r="BV7" s="3">
        <v>136</v>
      </c>
      <c r="BW7" s="3">
        <v>144</v>
      </c>
      <c r="BX7" s="3">
        <v>130</v>
      </c>
      <c r="BY7" s="3">
        <v>134</v>
      </c>
      <c r="BZ7" s="3">
        <v>125</v>
      </c>
      <c r="CA7" s="3">
        <v>138</v>
      </c>
      <c r="CB7" s="3">
        <v>137</v>
      </c>
      <c r="CC7" s="3">
        <v>137</v>
      </c>
      <c r="CD7" s="3">
        <v>125</v>
      </c>
      <c r="CE7" s="3">
        <v>126</v>
      </c>
      <c r="CF7" s="3">
        <v>130</v>
      </c>
      <c r="CG7" s="3">
        <v>136</v>
      </c>
      <c r="CH7" s="3">
        <v>133</v>
      </c>
      <c r="CI7" s="3">
        <v>145</v>
      </c>
      <c r="CJ7" s="3">
        <v>132</v>
      </c>
      <c r="CK7" s="3">
        <v>137</v>
      </c>
      <c r="CL7" s="3">
        <v>142</v>
      </c>
      <c r="CM7" s="3">
        <v>134</v>
      </c>
      <c r="CN7" s="3">
        <v>132</v>
      </c>
      <c r="CO7" s="3">
        <v>136</v>
      </c>
      <c r="CP7" s="3">
        <v>127</v>
      </c>
      <c r="CQ7" s="3">
        <v>131</v>
      </c>
      <c r="CR7" s="3">
        <v>132</v>
      </c>
      <c r="CS7" s="3">
        <v>133</v>
      </c>
      <c r="CT7" s="3">
        <v>135</v>
      </c>
      <c r="CU7" s="3">
        <v>125</v>
      </c>
      <c r="CV7" s="3">
        <v>129</v>
      </c>
      <c r="CW7" s="3">
        <v>132</v>
      </c>
      <c r="CX7" s="3">
        <v>145</v>
      </c>
      <c r="CY7" s="3">
        <v>134</v>
      </c>
      <c r="CZ7" s="3">
        <v>138</v>
      </c>
      <c r="DA7" s="3">
        <v>133</v>
      </c>
    </row>
    <row r="8" spans="1:105" ht="12.75">
      <c r="A8" s="6">
        <v>0.16</v>
      </c>
      <c r="B8" s="7">
        <f t="shared" si="0"/>
        <v>164</v>
      </c>
      <c r="C8" s="8">
        <v>141.88</v>
      </c>
      <c r="D8" s="9">
        <f>SQRT(VARP(F8:DA8))*100/C8</f>
        <v>4.397405122246979</v>
      </c>
      <c r="E8" s="14">
        <v>0.8651219512195122</v>
      </c>
      <c r="F8" s="3">
        <v>138</v>
      </c>
      <c r="G8" s="3">
        <v>137</v>
      </c>
      <c r="H8" s="3">
        <v>138</v>
      </c>
      <c r="I8" s="3">
        <v>135</v>
      </c>
      <c r="J8" s="3">
        <v>143</v>
      </c>
      <c r="K8" s="3">
        <v>135</v>
      </c>
      <c r="L8" s="3">
        <v>140</v>
      </c>
      <c r="M8" s="3">
        <v>135</v>
      </c>
      <c r="N8" s="3">
        <v>142</v>
      </c>
      <c r="O8" s="3">
        <v>141</v>
      </c>
      <c r="P8" s="3">
        <v>146</v>
      </c>
      <c r="Q8" s="3">
        <v>136</v>
      </c>
      <c r="R8" s="3">
        <v>143</v>
      </c>
      <c r="S8" s="3">
        <v>137</v>
      </c>
      <c r="T8" s="3">
        <v>129</v>
      </c>
      <c r="U8" s="3">
        <v>140</v>
      </c>
      <c r="V8" s="3">
        <v>136</v>
      </c>
      <c r="W8" s="3">
        <v>138</v>
      </c>
      <c r="X8" s="3">
        <v>138</v>
      </c>
      <c r="Y8" s="3">
        <v>144</v>
      </c>
      <c r="Z8" s="3">
        <v>149</v>
      </c>
      <c r="AA8" s="3">
        <v>138</v>
      </c>
      <c r="AB8" s="3">
        <v>138</v>
      </c>
      <c r="AC8" s="3">
        <v>135</v>
      </c>
      <c r="AD8" s="3">
        <v>146</v>
      </c>
      <c r="AE8" s="3">
        <v>143</v>
      </c>
      <c r="AF8" s="3">
        <v>133</v>
      </c>
      <c r="AG8" s="3">
        <v>162</v>
      </c>
      <c r="AH8" s="3">
        <v>149</v>
      </c>
      <c r="AI8" s="3">
        <v>134</v>
      </c>
      <c r="AJ8" s="3">
        <v>150</v>
      </c>
      <c r="AK8" s="3">
        <v>141</v>
      </c>
      <c r="AL8" s="3">
        <v>136</v>
      </c>
      <c r="AM8" s="3">
        <v>143</v>
      </c>
      <c r="AN8" s="3">
        <v>160</v>
      </c>
      <c r="AO8" s="3">
        <v>147</v>
      </c>
      <c r="AP8" s="3">
        <v>144</v>
      </c>
      <c r="AQ8" s="3">
        <v>141</v>
      </c>
      <c r="AR8" s="3">
        <v>140</v>
      </c>
      <c r="AS8" s="3">
        <v>145</v>
      </c>
      <c r="AT8" s="3">
        <v>141</v>
      </c>
      <c r="AU8" s="3">
        <v>144</v>
      </c>
      <c r="AV8" s="3">
        <v>146</v>
      </c>
      <c r="AW8" s="3">
        <v>146</v>
      </c>
      <c r="AX8" s="3">
        <v>140</v>
      </c>
      <c r="AY8" s="3">
        <v>142</v>
      </c>
      <c r="AZ8" s="3">
        <v>145</v>
      </c>
      <c r="BA8" s="3">
        <v>135</v>
      </c>
      <c r="BB8" s="3">
        <v>151</v>
      </c>
      <c r="BC8" s="3">
        <v>142</v>
      </c>
      <c r="BD8" s="3">
        <v>143</v>
      </c>
      <c r="BE8" s="3">
        <v>148</v>
      </c>
      <c r="BF8" s="3">
        <v>143</v>
      </c>
      <c r="BG8" s="3">
        <v>147</v>
      </c>
      <c r="BH8" s="3">
        <v>149</v>
      </c>
      <c r="BI8" s="3">
        <v>143</v>
      </c>
      <c r="BJ8" s="3">
        <v>131</v>
      </c>
      <c r="BK8" s="3">
        <v>142</v>
      </c>
      <c r="BL8" s="3">
        <v>132</v>
      </c>
      <c r="BM8" s="3">
        <v>149</v>
      </c>
      <c r="BN8" s="3">
        <v>145</v>
      </c>
      <c r="BO8" s="3">
        <v>150</v>
      </c>
      <c r="BP8" s="3">
        <v>134</v>
      </c>
      <c r="BQ8" s="3">
        <v>143</v>
      </c>
      <c r="BR8" s="3">
        <v>142</v>
      </c>
      <c r="BS8" s="3">
        <v>151</v>
      </c>
      <c r="BT8" s="3">
        <v>145</v>
      </c>
      <c r="BU8" s="3">
        <v>141</v>
      </c>
      <c r="BV8" s="3">
        <v>141</v>
      </c>
      <c r="BW8" s="3">
        <v>154</v>
      </c>
      <c r="BX8" s="3">
        <v>139</v>
      </c>
      <c r="BY8" s="3">
        <v>140</v>
      </c>
      <c r="BZ8" s="3">
        <v>118</v>
      </c>
      <c r="CA8" s="3">
        <v>146</v>
      </c>
      <c r="CB8" s="3">
        <v>144</v>
      </c>
      <c r="CC8" s="3">
        <v>148</v>
      </c>
      <c r="CD8" s="3">
        <v>132</v>
      </c>
      <c r="CE8" s="3">
        <v>133</v>
      </c>
      <c r="CF8" s="3">
        <v>137</v>
      </c>
      <c r="CG8" s="3">
        <v>144</v>
      </c>
      <c r="CH8" s="3">
        <v>142</v>
      </c>
      <c r="CI8" s="3">
        <v>152</v>
      </c>
      <c r="CJ8" s="3">
        <v>141</v>
      </c>
      <c r="CK8" s="3">
        <v>145</v>
      </c>
      <c r="CL8" s="3">
        <v>146</v>
      </c>
      <c r="CM8" s="3">
        <v>145</v>
      </c>
      <c r="CN8" s="3">
        <v>137</v>
      </c>
      <c r="CO8" s="3">
        <v>143</v>
      </c>
      <c r="CP8" s="3">
        <v>150</v>
      </c>
      <c r="CQ8" s="3">
        <v>142</v>
      </c>
      <c r="CR8" s="3">
        <v>141</v>
      </c>
      <c r="CS8" s="3">
        <v>139</v>
      </c>
      <c r="CT8" s="3">
        <v>141</v>
      </c>
      <c r="CU8" s="3">
        <v>136</v>
      </c>
      <c r="CV8" s="3">
        <v>136</v>
      </c>
      <c r="CW8" s="3">
        <v>144</v>
      </c>
      <c r="CX8" s="3">
        <v>148</v>
      </c>
      <c r="CY8" s="3">
        <v>143</v>
      </c>
      <c r="CZ8" s="3">
        <v>145</v>
      </c>
      <c r="DA8" s="3">
        <v>141</v>
      </c>
    </row>
    <row r="9" spans="1:105" ht="12.75">
      <c r="A9" s="6">
        <v>0.17</v>
      </c>
      <c r="B9" s="7">
        <f t="shared" si="0"/>
        <v>175</v>
      </c>
      <c r="C9" s="8">
        <v>150.43</v>
      </c>
      <c r="D9" s="9">
        <f>SQRT(VARP(F9:DA9))*100/C9</f>
        <v>4.246418250734102</v>
      </c>
      <c r="E9" s="14">
        <v>0.8596</v>
      </c>
      <c r="F9" s="3">
        <v>145</v>
      </c>
      <c r="G9" s="3">
        <v>146</v>
      </c>
      <c r="H9" s="3">
        <v>160</v>
      </c>
      <c r="I9" s="3">
        <v>144</v>
      </c>
      <c r="J9" s="3">
        <v>152</v>
      </c>
      <c r="K9" s="3">
        <v>144</v>
      </c>
      <c r="L9" s="3">
        <v>151</v>
      </c>
      <c r="M9" s="3">
        <v>146</v>
      </c>
      <c r="N9" s="3">
        <v>148</v>
      </c>
      <c r="O9" s="3">
        <v>151</v>
      </c>
      <c r="P9" s="3">
        <v>158</v>
      </c>
      <c r="Q9" s="3">
        <v>145</v>
      </c>
      <c r="R9" s="3">
        <v>154</v>
      </c>
      <c r="S9" s="3">
        <v>141</v>
      </c>
      <c r="T9" s="3">
        <v>140</v>
      </c>
      <c r="U9" s="3">
        <v>150</v>
      </c>
      <c r="V9" s="3">
        <v>147</v>
      </c>
      <c r="W9" s="3">
        <v>147</v>
      </c>
      <c r="X9" s="3">
        <v>144</v>
      </c>
      <c r="Y9" s="3">
        <v>153</v>
      </c>
      <c r="Z9" s="3">
        <v>155</v>
      </c>
      <c r="AA9" s="3">
        <v>149</v>
      </c>
      <c r="AB9" s="3">
        <v>146</v>
      </c>
      <c r="AC9" s="3">
        <v>144</v>
      </c>
      <c r="AD9" s="3">
        <v>156</v>
      </c>
      <c r="AE9" s="3">
        <v>150</v>
      </c>
      <c r="AF9" s="3">
        <v>143</v>
      </c>
      <c r="AG9" s="3">
        <v>170</v>
      </c>
      <c r="AH9" s="3">
        <v>154</v>
      </c>
      <c r="AI9" s="3">
        <v>149</v>
      </c>
      <c r="AJ9" s="3">
        <v>160</v>
      </c>
      <c r="AK9" s="3">
        <v>151</v>
      </c>
      <c r="AL9" s="3">
        <v>141</v>
      </c>
      <c r="AM9" s="3">
        <v>154</v>
      </c>
      <c r="AN9" s="3">
        <v>163</v>
      </c>
      <c r="AO9" s="3">
        <v>155</v>
      </c>
      <c r="AP9" s="3">
        <v>151</v>
      </c>
      <c r="AQ9" s="3">
        <v>147</v>
      </c>
      <c r="AR9" s="3">
        <v>149</v>
      </c>
      <c r="AS9" s="3">
        <v>149</v>
      </c>
      <c r="AT9" s="3">
        <v>153</v>
      </c>
      <c r="AU9" s="3">
        <v>155</v>
      </c>
      <c r="AV9" s="3">
        <v>151</v>
      </c>
      <c r="AW9" s="3">
        <v>151</v>
      </c>
      <c r="AX9" s="3">
        <v>154</v>
      </c>
      <c r="AY9" s="3">
        <v>150</v>
      </c>
      <c r="AZ9" s="3">
        <v>156</v>
      </c>
      <c r="BA9" s="3">
        <v>144</v>
      </c>
      <c r="BB9" s="3">
        <v>155</v>
      </c>
      <c r="BC9" s="3">
        <v>149</v>
      </c>
      <c r="BD9" s="3">
        <v>155</v>
      </c>
      <c r="BE9" s="3">
        <v>160</v>
      </c>
      <c r="BF9" s="3">
        <v>149</v>
      </c>
      <c r="BG9" s="3">
        <v>151</v>
      </c>
      <c r="BH9" s="3">
        <v>156</v>
      </c>
      <c r="BI9" s="3">
        <v>154</v>
      </c>
      <c r="BJ9" s="3">
        <v>142</v>
      </c>
      <c r="BK9" s="3">
        <v>151</v>
      </c>
      <c r="BL9" s="3">
        <v>143</v>
      </c>
      <c r="BM9" s="3">
        <v>157</v>
      </c>
      <c r="BN9" s="3">
        <v>155</v>
      </c>
      <c r="BO9" s="3">
        <v>158</v>
      </c>
      <c r="BP9" s="3">
        <v>144</v>
      </c>
      <c r="BQ9" s="3">
        <v>149</v>
      </c>
      <c r="BR9" s="3">
        <v>150</v>
      </c>
      <c r="BS9" s="3">
        <v>159</v>
      </c>
      <c r="BT9" s="3">
        <v>152</v>
      </c>
      <c r="BU9" s="3">
        <v>150</v>
      </c>
      <c r="BV9" s="3">
        <v>145</v>
      </c>
      <c r="BW9" s="3">
        <v>162</v>
      </c>
      <c r="BX9" s="3">
        <v>147</v>
      </c>
      <c r="BY9" s="3">
        <v>144</v>
      </c>
      <c r="BZ9" s="3">
        <v>123</v>
      </c>
      <c r="CA9" s="3">
        <v>157</v>
      </c>
      <c r="CB9" s="3">
        <v>149</v>
      </c>
      <c r="CC9" s="3">
        <v>162</v>
      </c>
      <c r="CD9" s="3">
        <v>139</v>
      </c>
      <c r="CE9" s="3">
        <v>143</v>
      </c>
      <c r="CF9" s="3">
        <v>143</v>
      </c>
      <c r="CG9" s="3">
        <v>149</v>
      </c>
      <c r="CH9" s="3">
        <v>148</v>
      </c>
      <c r="CI9" s="3">
        <v>160</v>
      </c>
      <c r="CJ9" s="3">
        <v>156</v>
      </c>
      <c r="CK9" s="3">
        <v>152</v>
      </c>
      <c r="CL9" s="3">
        <v>153</v>
      </c>
      <c r="CM9" s="3">
        <v>153</v>
      </c>
      <c r="CN9" s="3">
        <v>145</v>
      </c>
      <c r="CO9" s="3">
        <v>151</v>
      </c>
      <c r="CP9" s="3">
        <v>157</v>
      </c>
      <c r="CQ9" s="3">
        <v>149</v>
      </c>
      <c r="CR9" s="3">
        <v>147</v>
      </c>
      <c r="CS9" s="3">
        <v>154</v>
      </c>
      <c r="CT9" s="3">
        <v>147</v>
      </c>
      <c r="CU9" s="3">
        <v>144</v>
      </c>
      <c r="CV9" s="3">
        <v>142</v>
      </c>
      <c r="CW9" s="3">
        <v>155</v>
      </c>
      <c r="CX9" s="3">
        <v>157</v>
      </c>
      <c r="CY9" s="3">
        <v>154</v>
      </c>
      <c r="CZ9" s="3">
        <v>152</v>
      </c>
      <c r="DA9" s="3">
        <v>149</v>
      </c>
    </row>
    <row r="10" spans="1:105" ht="12.75">
      <c r="A10" s="6">
        <v>0.18</v>
      </c>
      <c r="B10" s="7">
        <f t="shared" si="0"/>
        <v>185</v>
      </c>
      <c r="C10" s="8">
        <v>157.06</v>
      </c>
      <c r="D10" s="9">
        <f>SQRT(VARP(F10:DA10))*100/C10</f>
        <v>4.011529298378605</v>
      </c>
      <c r="E10" s="14">
        <v>0.848972972972973</v>
      </c>
      <c r="F10" s="3">
        <v>148</v>
      </c>
      <c r="G10" s="3">
        <v>153</v>
      </c>
      <c r="H10" s="3">
        <v>165</v>
      </c>
      <c r="I10" s="3">
        <v>150</v>
      </c>
      <c r="J10" s="3">
        <v>161</v>
      </c>
      <c r="K10" s="3">
        <v>151</v>
      </c>
      <c r="L10" s="3">
        <v>154</v>
      </c>
      <c r="M10" s="3">
        <v>155</v>
      </c>
      <c r="N10" s="3">
        <v>154</v>
      </c>
      <c r="O10" s="3">
        <v>156</v>
      </c>
      <c r="P10" s="3">
        <v>164</v>
      </c>
      <c r="Q10" s="3">
        <v>147</v>
      </c>
      <c r="R10" s="3">
        <v>158</v>
      </c>
      <c r="S10" s="3">
        <v>146</v>
      </c>
      <c r="T10" s="3">
        <v>150</v>
      </c>
      <c r="U10" s="3">
        <v>155</v>
      </c>
      <c r="V10" s="3">
        <v>154</v>
      </c>
      <c r="W10" s="3">
        <v>151</v>
      </c>
      <c r="X10" s="3">
        <v>152</v>
      </c>
      <c r="Y10" s="3">
        <v>150</v>
      </c>
      <c r="Z10" s="3">
        <v>161</v>
      </c>
      <c r="AA10" s="3">
        <v>153</v>
      </c>
      <c r="AB10" s="3">
        <v>151</v>
      </c>
      <c r="AC10" s="3">
        <v>149</v>
      </c>
      <c r="AD10" s="3">
        <v>161</v>
      </c>
      <c r="AE10" s="3">
        <v>157</v>
      </c>
      <c r="AF10" s="3">
        <v>150</v>
      </c>
      <c r="AG10" s="3">
        <v>177</v>
      </c>
      <c r="AH10" s="3">
        <v>162</v>
      </c>
      <c r="AI10" s="3">
        <v>154</v>
      </c>
      <c r="AJ10" s="3">
        <v>165</v>
      </c>
      <c r="AK10" s="3">
        <v>158</v>
      </c>
      <c r="AL10" s="3">
        <v>149</v>
      </c>
      <c r="AM10" s="3">
        <v>160</v>
      </c>
      <c r="AN10" s="3">
        <v>166</v>
      </c>
      <c r="AO10" s="3">
        <v>161</v>
      </c>
      <c r="AP10" s="3">
        <v>158</v>
      </c>
      <c r="AQ10" s="3">
        <v>157</v>
      </c>
      <c r="AR10" s="3">
        <v>158</v>
      </c>
      <c r="AS10" s="3">
        <v>158</v>
      </c>
      <c r="AT10" s="3">
        <v>163</v>
      </c>
      <c r="AU10" s="3">
        <v>162</v>
      </c>
      <c r="AV10" s="3">
        <v>160</v>
      </c>
      <c r="AW10" s="3">
        <v>160</v>
      </c>
      <c r="AX10" s="3">
        <v>168</v>
      </c>
      <c r="AY10" s="3">
        <v>159</v>
      </c>
      <c r="AZ10" s="3">
        <v>150</v>
      </c>
      <c r="BA10" s="3">
        <v>153</v>
      </c>
      <c r="BB10" s="3">
        <v>162</v>
      </c>
      <c r="BC10" s="3">
        <v>158</v>
      </c>
      <c r="BD10" s="3">
        <v>164</v>
      </c>
      <c r="BE10" s="3">
        <v>165</v>
      </c>
      <c r="BF10" s="3">
        <v>160</v>
      </c>
      <c r="BG10" s="3">
        <v>158</v>
      </c>
      <c r="BH10" s="3">
        <v>165</v>
      </c>
      <c r="BI10" s="3">
        <v>162</v>
      </c>
      <c r="BJ10" s="3">
        <v>150</v>
      </c>
      <c r="BK10" s="3">
        <v>156</v>
      </c>
      <c r="BL10" s="3">
        <v>153</v>
      </c>
      <c r="BM10" s="3">
        <v>160</v>
      </c>
      <c r="BN10" s="3">
        <v>160</v>
      </c>
      <c r="BO10" s="3">
        <v>164</v>
      </c>
      <c r="BP10" s="3">
        <v>149</v>
      </c>
      <c r="BQ10" s="3">
        <v>164</v>
      </c>
      <c r="BR10" s="3">
        <v>154</v>
      </c>
      <c r="BS10" s="3">
        <v>160</v>
      </c>
      <c r="BT10" s="3">
        <v>151</v>
      </c>
      <c r="BU10" s="3">
        <v>159</v>
      </c>
      <c r="BV10" s="3">
        <v>153</v>
      </c>
      <c r="BW10" s="3">
        <v>168</v>
      </c>
      <c r="BX10" s="3">
        <v>152</v>
      </c>
      <c r="BY10" s="3">
        <v>155</v>
      </c>
      <c r="BZ10" s="3">
        <v>136</v>
      </c>
      <c r="CA10" s="3">
        <v>163</v>
      </c>
      <c r="CB10" s="3">
        <v>153</v>
      </c>
      <c r="CC10" s="3">
        <v>169</v>
      </c>
      <c r="CD10" s="3">
        <v>148</v>
      </c>
      <c r="CE10" s="3">
        <v>148</v>
      </c>
      <c r="CF10" s="3">
        <v>148</v>
      </c>
      <c r="CG10" s="3">
        <v>155</v>
      </c>
      <c r="CH10" s="3">
        <v>154</v>
      </c>
      <c r="CI10" s="3">
        <v>166</v>
      </c>
      <c r="CJ10" s="3">
        <v>164</v>
      </c>
      <c r="CK10" s="3">
        <v>158</v>
      </c>
      <c r="CL10" s="3">
        <v>156</v>
      </c>
      <c r="CM10" s="3">
        <v>161</v>
      </c>
      <c r="CN10" s="3">
        <v>151</v>
      </c>
      <c r="CO10" s="3">
        <v>158</v>
      </c>
      <c r="CP10" s="3">
        <v>165</v>
      </c>
      <c r="CQ10" s="3">
        <v>159</v>
      </c>
      <c r="CR10" s="3">
        <v>152</v>
      </c>
      <c r="CS10" s="3">
        <v>163</v>
      </c>
      <c r="CT10" s="3">
        <v>153</v>
      </c>
      <c r="CU10" s="3">
        <v>155</v>
      </c>
      <c r="CV10" s="3">
        <v>151</v>
      </c>
      <c r="CW10" s="3">
        <v>161</v>
      </c>
      <c r="CX10" s="3">
        <v>167</v>
      </c>
      <c r="CY10" s="3">
        <v>158</v>
      </c>
      <c r="CZ10" s="3">
        <v>161</v>
      </c>
      <c r="DA10" s="3">
        <v>157</v>
      </c>
    </row>
    <row r="11" spans="1:105" ht="12.75">
      <c r="A11" s="6">
        <v>0.19</v>
      </c>
      <c r="B11" s="7">
        <f t="shared" si="0"/>
        <v>195</v>
      </c>
      <c r="C11" s="8">
        <v>164.12</v>
      </c>
      <c r="D11" s="9">
        <f>SQRT(VARP(F11:DA11))*100/C11</f>
        <v>3.9994895308621268</v>
      </c>
      <c r="E11" s="14">
        <v>0.8416410256410257</v>
      </c>
      <c r="F11" s="3">
        <v>166</v>
      </c>
      <c r="G11" s="3">
        <v>160</v>
      </c>
      <c r="H11" s="3">
        <v>172</v>
      </c>
      <c r="I11" s="3">
        <v>157</v>
      </c>
      <c r="J11" s="3">
        <v>172</v>
      </c>
      <c r="K11" s="3">
        <v>154</v>
      </c>
      <c r="L11" s="3">
        <v>168</v>
      </c>
      <c r="M11" s="3">
        <v>158</v>
      </c>
      <c r="N11" s="3">
        <v>161</v>
      </c>
      <c r="O11" s="3">
        <v>173</v>
      </c>
      <c r="P11" s="3">
        <v>171</v>
      </c>
      <c r="Q11" s="3">
        <v>159</v>
      </c>
      <c r="R11" s="3">
        <v>163</v>
      </c>
      <c r="S11" s="3">
        <v>155</v>
      </c>
      <c r="T11" s="3">
        <v>159</v>
      </c>
      <c r="U11" s="3">
        <v>161</v>
      </c>
      <c r="V11" s="3">
        <v>157</v>
      </c>
      <c r="W11" s="3">
        <v>156</v>
      </c>
      <c r="X11" s="3">
        <v>157</v>
      </c>
      <c r="Y11" s="3">
        <v>157</v>
      </c>
      <c r="Z11" s="3">
        <v>167</v>
      </c>
      <c r="AA11" s="3">
        <v>163</v>
      </c>
      <c r="AB11" s="3">
        <v>156</v>
      </c>
      <c r="AC11" s="3">
        <v>170</v>
      </c>
      <c r="AD11" s="3">
        <v>168</v>
      </c>
      <c r="AE11" s="3">
        <v>163</v>
      </c>
      <c r="AF11" s="3">
        <v>158</v>
      </c>
      <c r="AG11" s="3">
        <v>182</v>
      </c>
      <c r="AH11" s="3">
        <v>170</v>
      </c>
      <c r="AI11" s="3">
        <v>159</v>
      </c>
      <c r="AJ11" s="3">
        <v>172</v>
      </c>
      <c r="AK11" s="3">
        <v>165</v>
      </c>
      <c r="AL11" s="3">
        <v>150</v>
      </c>
      <c r="AM11" s="3">
        <v>167</v>
      </c>
      <c r="AN11" s="3">
        <v>171</v>
      </c>
      <c r="AO11" s="3">
        <v>169</v>
      </c>
      <c r="AP11" s="3">
        <v>166</v>
      </c>
      <c r="AQ11" s="3">
        <v>166</v>
      </c>
      <c r="AR11" s="3">
        <v>165</v>
      </c>
      <c r="AS11" s="3">
        <v>168</v>
      </c>
      <c r="AT11" s="3">
        <v>170</v>
      </c>
      <c r="AU11" s="3">
        <v>167</v>
      </c>
      <c r="AV11" s="3">
        <v>167</v>
      </c>
      <c r="AW11" s="3">
        <v>166</v>
      </c>
      <c r="AX11" s="3">
        <v>172</v>
      </c>
      <c r="AY11" s="3">
        <v>168</v>
      </c>
      <c r="AZ11" s="3">
        <v>157</v>
      </c>
      <c r="BA11" s="3">
        <v>159</v>
      </c>
      <c r="BB11" s="3">
        <v>165</v>
      </c>
      <c r="BC11" s="3">
        <v>163</v>
      </c>
      <c r="BD11" s="3">
        <v>174</v>
      </c>
      <c r="BE11" s="3">
        <v>171</v>
      </c>
      <c r="BF11" s="3">
        <v>163</v>
      </c>
      <c r="BG11" s="3">
        <v>165</v>
      </c>
      <c r="BH11" s="3">
        <v>169</v>
      </c>
      <c r="BI11" s="3">
        <v>164</v>
      </c>
      <c r="BJ11" s="3">
        <v>157</v>
      </c>
      <c r="BK11" s="3">
        <v>164</v>
      </c>
      <c r="BL11" s="3">
        <v>159</v>
      </c>
      <c r="BM11" s="3">
        <v>168</v>
      </c>
      <c r="BN11" s="3">
        <v>167</v>
      </c>
      <c r="BO11" s="3">
        <v>171</v>
      </c>
      <c r="BP11" s="3">
        <v>153</v>
      </c>
      <c r="BQ11" s="3">
        <v>172</v>
      </c>
      <c r="BR11" s="3">
        <v>165</v>
      </c>
      <c r="BS11" s="3">
        <v>166</v>
      </c>
      <c r="BT11" s="3">
        <v>155</v>
      </c>
      <c r="BU11" s="3">
        <v>164</v>
      </c>
      <c r="BV11" s="3">
        <v>160</v>
      </c>
      <c r="BW11" s="3">
        <v>177</v>
      </c>
      <c r="BX11" s="3">
        <v>161</v>
      </c>
      <c r="BY11" s="3">
        <v>163</v>
      </c>
      <c r="BZ11" s="3">
        <v>148</v>
      </c>
      <c r="CA11" s="3">
        <v>169</v>
      </c>
      <c r="CB11" s="3">
        <v>157</v>
      </c>
      <c r="CC11" s="3">
        <v>176</v>
      </c>
      <c r="CD11" s="3">
        <v>163</v>
      </c>
      <c r="CE11" s="3">
        <v>155</v>
      </c>
      <c r="CF11" s="3">
        <v>151</v>
      </c>
      <c r="CG11" s="3">
        <v>164</v>
      </c>
      <c r="CH11" s="3">
        <v>162</v>
      </c>
      <c r="CI11" s="3">
        <v>171</v>
      </c>
      <c r="CJ11" s="3">
        <v>174</v>
      </c>
      <c r="CK11" s="3">
        <v>168</v>
      </c>
      <c r="CL11" s="3">
        <v>161</v>
      </c>
      <c r="CM11" s="3">
        <v>170</v>
      </c>
      <c r="CN11" s="3">
        <v>156</v>
      </c>
      <c r="CO11" s="3">
        <v>155</v>
      </c>
      <c r="CP11" s="3">
        <v>171</v>
      </c>
      <c r="CQ11" s="3">
        <v>153</v>
      </c>
      <c r="CR11" s="3">
        <v>158</v>
      </c>
      <c r="CS11" s="3">
        <v>172</v>
      </c>
      <c r="CT11" s="3">
        <v>161</v>
      </c>
      <c r="CU11" s="3">
        <v>167</v>
      </c>
      <c r="CV11" s="3">
        <v>160</v>
      </c>
      <c r="CW11" s="3">
        <v>169</v>
      </c>
      <c r="CX11" s="3">
        <v>174</v>
      </c>
      <c r="CY11" s="3">
        <v>166</v>
      </c>
      <c r="CZ11" s="3">
        <v>168</v>
      </c>
      <c r="DA11" s="3">
        <v>160</v>
      </c>
    </row>
    <row r="12" spans="1:105" ht="12.75">
      <c r="A12" s="6">
        <v>0.2</v>
      </c>
      <c r="B12" s="7">
        <f t="shared" si="0"/>
        <v>205</v>
      </c>
      <c r="C12" s="8">
        <v>171.09</v>
      </c>
      <c r="D12" s="9">
        <f>SQRT(VARP(F12:DA12))*100/C12</f>
        <v>3.8435077202351335</v>
      </c>
      <c r="E12" s="14">
        <v>0.8345853658536585</v>
      </c>
      <c r="F12" s="3">
        <v>172</v>
      </c>
      <c r="G12" s="3">
        <v>169</v>
      </c>
      <c r="H12" s="3">
        <v>173</v>
      </c>
      <c r="I12" s="3">
        <v>163</v>
      </c>
      <c r="J12" s="3">
        <v>176</v>
      </c>
      <c r="K12" s="3">
        <v>164</v>
      </c>
      <c r="L12" s="3">
        <v>174</v>
      </c>
      <c r="M12" s="3">
        <v>166</v>
      </c>
      <c r="N12" s="3">
        <v>167</v>
      </c>
      <c r="O12" s="3">
        <v>178</v>
      </c>
      <c r="P12" s="3">
        <v>180</v>
      </c>
      <c r="Q12" s="3">
        <v>165</v>
      </c>
      <c r="R12" s="3">
        <v>168</v>
      </c>
      <c r="S12" s="3">
        <v>163</v>
      </c>
      <c r="T12" s="3">
        <v>164</v>
      </c>
      <c r="U12" s="3">
        <v>168</v>
      </c>
      <c r="V12" s="3">
        <v>164</v>
      </c>
      <c r="W12" s="3">
        <v>163</v>
      </c>
      <c r="X12" s="3">
        <v>159</v>
      </c>
      <c r="Y12" s="3">
        <v>162</v>
      </c>
      <c r="Z12" s="3">
        <v>173</v>
      </c>
      <c r="AA12" s="3">
        <v>174</v>
      </c>
      <c r="AB12" s="3">
        <v>171</v>
      </c>
      <c r="AC12" s="3">
        <v>178</v>
      </c>
      <c r="AD12" s="3">
        <v>175</v>
      </c>
      <c r="AE12" s="3">
        <v>169</v>
      </c>
      <c r="AF12" s="3">
        <v>164</v>
      </c>
      <c r="AG12" s="3">
        <v>188</v>
      </c>
      <c r="AH12" s="3">
        <v>176</v>
      </c>
      <c r="AI12" s="3">
        <v>165</v>
      </c>
      <c r="AJ12" s="3">
        <v>174</v>
      </c>
      <c r="AK12" s="3">
        <v>171</v>
      </c>
      <c r="AL12" s="3">
        <v>156</v>
      </c>
      <c r="AM12" s="3">
        <v>172</v>
      </c>
      <c r="AN12" s="3">
        <v>173</v>
      </c>
      <c r="AO12" s="3">
        <v>173</v>
      </c>
      <c r="AP12" s="3">
        <v>171</v>
      </c>
      <c r="AQ12" s="3">
        <v>173</v>
      </c>
      <c r="AR12" s="3">
        <v>168</v>
      </c>
      <c r="AS12" s="3">
        <v>179</v>
      </c>
      <c r="AT12" s="3">
        <v>176</v>
      </c>
      <c r="AU12" s="3">
        <v>174</v>
      </c>
      <c r="AV12" s="3">
        <v>175</v>
      </c>
      <c r="AW12" s="3">
        <v>173</v>
      </c>
      <c r="AX12" s="3">
        <v>179</v>
      </c>
      <c r="AY12" s="3">
        <v>174</v>
      </c>
      <c r="AZ12" s="3">
        <v>166</v>
      </c>
      <c r="BA12" s="3">
        <v>164</v>
      </c>
      <c r="BB12" s="3">
        <v>172</v>
      </c>
      <c r="BC12" s="3">
        <v>165</v>
      </c>
      <c r="BD12" s="3">
        <v>181</v>
      </c>
      <c r="BE12" s="3">
        <v>182</v>
      </c>
      <c r="BF12" s="3">
        <v>170</v>
      </c>
      <c r="BG12" s="3">
        <v>174</v>
      </c>
      <c r="BH12" s="3">
        <v>174</v>
      </c>
      <c r="BI12" s="3">
        <v>168</v>
      </c>
      <c r="BJ12" s="3">
        <v>167</v>
      </c>
      <c r="BK12" s="3">
        <v>172</v>
      </c>
      <c r="BL12" s="3">
        <v>170</v>
      </c>
      <c r="BM12" s="3">
        <v>174</v>
      </c>
      <c r="BN12" s="3">
        <v>173</v>
      </c>
      <c r="BO12" s="3">
        <v>178</v>
      </c>
      <c r="BP12" s="3">
        <v>159</v>
      </c>
      <c r="BQ12" s="3">
        <v>179</v>
      </c>
      <c r="BR12" s="3">
        <v>171</v>
      </c>
      <c r="BS12" s="3">
        <v>172</v>
      </c>
      <c r="BT12" s="3">
        <v>164</v>
      </c>
      <c r="BU12" s="3">
        <v>169</v>
      </c>
      <c r="BV12" s="3">
        <v>166</v>
      </c>
      <c r="BW12" s="3">
        <v>183</v>
      </c>
      <c r="BX12" s="3">
        <v>172</v>
      </c>
      <c r="BY12" s="3">
        <v>168</v>
      </c>
      <c r="BZ12" s="3">
        <v>157</v>
      </c>
      <c r="CA12" s="3">
        <v>174</v>
      </c>
      <c r="CB12" s="3">
        <v>162</v>
      </c>
      <c r="CC12" s="3">
        <v>182</v>
      </c>
      <c r="CD12" s="3">
        <v>166</v>
      </c>
      <c r="CE12" s="3">
        <v>167</v>
      </c>
      <c r="CF12" s="3">
        <v>162</v>
      </c>
      <c r="CG12" s="3">
        <v>174</v>
      </c>
      <c r="CH12" s="3">
        <v>166</v>
      </c>
      <c r="CI12" s="3">
        <v>179</v>
      </c>
      <c r="CJ12" s="3">
        <v>185</v>
      </c>
      <c r="CK12" s="3">
        <v>174</v>
      </c>
      <c r="CL12" s="3">
        <v>170</v>
      </c>
      <c r="CM12" s="3">
        <v>176</v>
      </c>
      <c r="CN12" s="3">
        <v>166</v>
      </c>
      <c r="CO12" s="3">
        <v>161</v>
      </c>
      <c r="CP12" s="3">
        <v>174</v>
      </c>
      <c r="CQ12" s="3">
        <v>162</v>
      </c>
      <c r="CR12" s="3">
        <v>167</v>
      </c>
      <c r="CS12" s="3">
        <v>178</v>
      </c>
      <c r="CT12" s="3">
        <v>170</v>
      </c>
      <c r="CU12" s="3">
        <v>176</v>
      </c>
      <c r="CV12" s="3">
        <v>188</v>
      </c>
      <c r="CW12" s="3">
        <v>180</v>
      </c>
      <c r="CX12" s="3">
        <v>181</v>
      </c>
      <c r="CY12" s="3">
        <v>172</v>
      </c>
      <c r="CZ12" s="3">
        <v>171</v>
      </c>
      <c r="DA12" s="3">
        <v>164</v>
      </c>
    </row>
    <row r="13" spans="1:105" ht="12.75">
      <c r="A13" s="6">
        <v>0.21</v>
      </c>
      <c r="B13" s="7">
        <f t="shared" si="0"/>
        <v>216</v>
      </c>
      <c r="C13" s="8">
        <v>178.42</v>
      </c>
      <c r="D13" s="9">
        <f>SQRT(VARP(F13:DA13))*100/C13</f>
        <v>3.662593406171738</v>
      </c>
      <c r="E13" s="14">
        <v>0.8260185185185185</v>
      </c>
      <c r="F13" s="3">
        <v>178</v>
      </c>
      <c r="G13" s="3">
        <v>179</v>
      </c>
      <c r="H13" s="3">
        <v>178</v>
      </c>
      <c r="I13" s="3">
        <v>170</v>
      </c>
      <c r="J13" s="3">
        <v>180</v>
      </c>
      <c r="K13" s="3">
        <v>172</v>
      </c>
      <c r="L13" s="3">
        <v>185</v>
      </c>
      <c r="M13" s="3">
        <v>174</v>
      </c>
      <c r="N13" s="3">
        <v>176</v>
      </c>
      <c r="O13" s="3">
        <v>181</v>
      </c>
      <c r="P13" s="3">
        <v>191</v>
      </c>
      <c r="Q13" s="3">
        <v>173</v>
      </c>
      <c r="R13" s="3">
        <v>170</v>
      </c>
      <c r="S13" s="3">
        <v>172</v>
      </c>
      <c r="T13" s="3">
        <v>171</v>
      </c>
      <c r="U13" s="3">
        <v>174</v>
      </c>
      <c r="V13" s="3">
        <v>174</v>
      </c>
      <c r="W13" s="3">
        <v>168</v>
      </c>
      <c r="X13" s="3">
        <v>168</v>
      </c>
      <c r="Y13" s="3">
        <v>171</v>
      </c>
      <c r="Z13" s="3">
        <v>178</v>
      </c>
      <c r="AA13" s="3">
        <v>176</v>
      </c>
      <c r="AB13" s="3">
        <v>179</v>
      </c>
      <c r="AC13" s="3">
        <v>188</v>
      </c>
      <c r="AD13" s="3">
        <v>182</v>
      </c>
      <c r="AE13" s="3">
        <v>177</v>
      </c>
      <c r="AF13" s="3">
        <v>171</v>
      </c>
      <c r="AG13" s="3">
        <v>195</v>
      </c>
      <c r="AH13" s="3">
        <v>186</v>
      </c>
      <c r="AI13" s="3">
        <v>172</v>
      </c>
      <c r="AJ13" s="3">
        <v>184</v>
      </c>
      <c r="AK13" s="3">
        <v>174</v>
      </c>
      <c r="AL13" s="3">
        <v>165</v>
      </c>
      <c r="AM13" s="3">
        <v>180</v>
      </c>
      <c r="AN13" s="3">
        <v>181</v>
      </c>
      <c r="AO13" s="3">
        <v>180</v>
      </c>
      <c r="AP13" s="3">
        <v>180</v>
      </c>
      <c r="AQ13" s="3">
        <v>178</v>
      </c>
      <c r="AR13" s="3">
        <v>176</v>
      </c>
      <c r="AS13" s="3">
        <v>184</v>
      </c>
      <c r="AT13" s="3">
        <v>182</v>
      </c>
      <c r="AU13" s="3">
        <v>182</v>
      </c>
      <c r="AV13" s="3">
        <v>174</v>
      </c>
      <c r="AW13" s="3">
        <v>178</v>
      </c>
      <c r="AX13" s="3">
        <v>186</v>
      </c>
      <c r="AY13" s="3">
        <v>182</v>
      </c>
      <c r="AZ13" s="3">
        <v>169</v>
      </c>
      <c r="BA13" s="3">
        <v>168</v>
      </c>
      <c r="BB13" s="3">
        <v>182</v>
      </c>
      <c r="BC13" s="3">
        <v>171</v>
      </c>
      <c r="BD13" s="3">
        <v>191</v>
      </c>
      <c r="BE13" s="3">
        <v>184</v>
      </c>
      <c r="BF13" s="3">
        <v>176</v>
      </c>
      <c r="BG13" s="3">
        <v>184</v>
      </c>
      <c r="BH13" s="3">
        <v>186</v>
      </c>
      <c r="BI13" s="3">
        <v>178</v>
      </c>
      <c r="BJ13" s="3">
        <v>174</v>
      </c>
      <c r="BK13" s="3">
        <v>176</v>
      </c>
      <c r="BL13" s="3">
        <v>178</v>
      </c>
      <c r="BM13" s="3">
        <v>182</v>
      </c>
      <c r="BN13" s="3">
        <v>180</v>
      </c>
      <c r="BO13" s="3">
        <v>189</v>
      </c>
      <c r="BP13" s="3">
        <v>170</v>
      </c>
      <c r="BQ13" s="3">
        <v>183</v>
      </c>
      <c r="BR13" s="3">
        <v>182</v>
      </c>
      <c r="BS13" s="3">
        <v>178</v>
      </c>
      <c r="BT13" s="3">
        <v>174</v>
      </c>
      <c r="BU13" s="3">
        <v>180</v>
      </c>
      <c r="BV13" s="3">
        <v>178</v>
      </c>
      <c r="BW13" s="3">
        <v>191</v>
      </c>
      <c r="BX13" s="3">
        <v>182</v>
      </c>
      <c r="BY13" s="3">
        <v>176</v>
      </c>
      <c r="BZ13" s="3">
        <v>172</v>
      </c>
      <c r="CA13" s="3">
        <v>181</v>
      </c>
      <c r="CB13" s="3">
        <v>170</v>
      </c>
      <c r="CC13" s="3">
        <v>188</v>
      </c>
      <c r="CD13" s="3">
        <v>172</v>
      </c>
      <c r="CE13" s="3">
        <v>172</v>
      </c>
      <c r="CF13" s="3">
        <v>172</v>
      </c>
      <c r="CG13" s="3">
        <v>178</v>
      </c>
      <c r="CH13" s="3">
        <v>174</v>
      </c>
      <c r="CI13" s="3">
        <v>185</v>
      </c>
      <c r="CJ13" s="3">
        <v>192</v>
      </c>
      <c r="CK13" s="3">
        <v>182</v>
      </c>
      <c r="CL13" s="3">
        <v>177</v>
      </c>
      <c r="CM13" s="3">
        <v>184</v>
      </c>
      <c r="CN13" s="3">
        <v>170</v>
      </c>
      <c r="CO13" s="3">
        <v>165</v>
      </c>
      <c r="CP13" s="3">
        <v>180</v>
      </c>
      <c r="CQ13" s="3">
        <v>169</v>
      </c>
      <c r="CR13" s="3">
        <v>175</v>
      </c>
      <c r="CS13" s="3">
        <v>187</v>
      </c>
      <c r="CT13" s="3">
        <v>180</v>
      </c>
      <c r="CU13" s="3">
        <v>180</v>
      </c>
      <c r="CV13" s="3">
        <v>192</v>
      </c>
      <c r="CW13" s="3">
        <v>189</v>
      </c>
      <c r="CX13" s="3">
        <v>188</v>
      </c>
      <c r="CY13" s="3">
        <v>179</v>
      </c>
      <c r="CZ13" s="3">
        <v>178</v>
      </c>
      <c r="DA13" s="3">
        <v>174</v>
      </c>
    </row>
    <row r="14" spans="1:105" ht="12.75">
      <c r="A14" s="6">
        <v>0.22</v>
      </c>
      <c r="B14" s="7">
        <f t="shared" si="0"/>
        <v>226</v>
      </c>
      <c r="C14" s="8">
        <v>184.91</v>
      </c>
      <c r="D14" s="9">
        <f>SQRT(VARP(F14:DA14))*100/C14</f>
        <v>3.5107237519200485</v>
      </c>
      <c r="E14" s="14">
        <v>0.8181858407079646</v>
      </c>
      <c r="F14" s="3">
        <v>184</v>
      </c>
      <c r="G14" s="3">
        <v>187</v>
      </c>
      <c r="H14" s="3">
        <v>185</v>
      </c>
      <c r="I14" s="3">
        <v>189</v>
      </c>
      <c r="J14" s="3">
        <v>186</v>
      </c>
      <c r="K14" s="3">
        <v>180</v>
      </c>
      <c r="L14" s="3">
        <v>194</v>
      </c>
      <c r="M14" s="3">
        <v>179</v>
      </c>
      <c r="N14" s="3">
        <v>179</v>
      </c>
      <c r="O14" s="3">
        <v>185</v>
      </c>
      <c r="P14" s="3">
        <v>197</v>
      </c>
      <c r="Q14" s="3">
        <v>180</v>
      </c>
      <c r="R14" s="3">
        <v>178</v>
      </c>
      <c r="S14" s="3">
        <v>182</v>
      </c>
      <c r="T14" s="3">
        <v>177</v>
      </c>
      <c r="U14" s="3">
        <v>181</v>
      </c>
      <c r="V14" s="3">
        <v>175</v>
      </c>
      <c r="W14" s="3">
        <v>178</v>
      </c>
      <c r="X14" s="3">
        <v>178</v>
      </c>
      <c r="Y14" s="3">
        <v>179</v>
      </c>
      <c r="Z14" s="3">
        <v>186</v>
      </c>
      <c r="AA14" s="3">
        <v>181</v>
      </c>
      <c r="AB14" s="3">
        <v>183</v>
      </c>
      <c r="AC14" s="3">
        <v>196</v>
      </c>
      <c r="AD14" s="3">
        <v>191</v>
      </c>
      <c r="AE14" s="3">
        <v>183</v>
      </c>
      <c r="AF14" s="3">
        <v>178</v>
      </c>
      <c r="AG14" s="3">
        <v>201</v>
      </c>
      <c r="AH14" s="3">
        <v>186</v>
      </c>
      <c r="AI14" s="3">
        <v>178</v>
      </c>
      <c r="AJ14" s="3">
        <v>188</v>
      </c>
      <c r="AK14" s="3">
        <v>178</v>
      </c>
      <c r="AL14" s="3">
        <v>168</v>
      </c>
      <c r="AM14" s="3">
        <v>186</v>
      </c>
      <c r="AN14" s="3">
        <v>188</v>
      </c>
      <c r="AO14" s="3">
        <v>188</v>
      </c>
      <c r="AP14" s="3">
        <v>188</v>
      </c>
      <c r="AQ14" s="3">
        <v>185</v>
      </c>
      <c r="AR14" s="3">
        <v>180</v>
      </c>
      <c r="AS14" s="3">
        <v>190</v>
      </c>
      <c r="AT14" s="3">
        <v>189</v>
      </c>
      <c r="AU14" s="3">
        <v>190</v>
      </c>
      <c r="AV14" s="3">
        <v>185</v>
      </c>
      <c r="AW14" s="3">
        <v>183</v>
      </c>
      <c r="AX14" s="3">
        <v>192</v>
      </c>
      <c r="AY14" s="3">
        <v>190</v>
      </c>
      <c r="AZ14" s="3">
        <v>174</v>
      </c>
      <c r="BA14" s="3">
        <v>187</v>
      </c>
      <c r="BB14" s="3">
        <v>191</v>
      </c>
      <c r="BC14" s="3">
        <v>178</v>
      </c>
      <c r="BD14" s="3">
        <v>195</v>
      </c>
      <c r="BE14" s="3">
        <v>194</v>
      </c>
      <c r="BF14" s="3">
        <v>184</v>
      </c>
      <c r="BG14" s="3">
        <v>189</v>
      </c>
      <c r="BH14" s="3">
        <v>190</v>
      </c>
      <c r="BI14" s="3">
        <v>182</v>
      </c>
      <c r="BJ14" s="3">
        <v>179</v>
      </c>
      <c r="BK14" s="3">
        <v>182</v>
      </c>
      <c r="BL14" s="3">
        <v>190</v>
      </c>
      <c r="BM14" s="3">
        <v>187</v>
      </c>
      <c r="BN14" s="3">
        <v>185</v>
      </c>
      <c r="BO14" s="3">
        <v>192</v>
      </c>
      <c r="BP14" s="3">
        <v>175</v>
      </c>
      <c r="BQ14" s="3">
        <v>189</v>
      </c>
      <c r="BR14" s="3">
        <v>190</v>
      </c>
      <c r="BS14" s="3">
        <v>189</v>
      </c>
      <c r="BT14" s="3">
        <v>178</v>
      </c>
      <c r="BU14" s="3">
        <v>190</v>
      </c>
      <c r="BV14" s="3">
        <v>180</v>
      </c>
      <c r="BW14" s="3">
        <v>197</v>
      </c>
      <c r="BX14" s="3">
        <v>184</v>
      </c>
      <c r="BY14" s="3">
        <v>183</v>
      </c>
      <c r="BZ14" s="3">
        <v>176</v>
      </c>
      <c r="CA14" s="3">
        <v>186</v>
      </c>
      <c r="CB14" s="3">
        <v>176</v>
      </c>
      <c r="CC14" s="3">
        <v>199</v>
      </c>
      <c r="CD14" s="3">
        <v>184</v>
      </c>
      <c r="CE14" s="3">
        <v>178</v>
      </c>
      <c r="CF14" s="3">
        <v>180</v>
      </c>
      <c r="CG14" s="3">
        <v>185</v>
      </c>
      <c r="CH14" s="3">
        <v>182</v>
      </c>
      <c r="CI14" s="3">
        <v>194</v>
      </c>
      <c r="CJ14" s="3">
        <v>197</v>
      </c>
      <c r="CK14" s="3">
        <v>186</v>
      </c>
      <c r="CL14" s="3">
        <v>181</v>
      </c>
      <c r="CM14" s="3">
        <v>189</v>
      </c>
      <c r="CN14" s="3">
        <v>177</v>
      </c>
      <c r="CO14" s="3">
        <v>174</v>
      </c>
      <c r="CP14" s="3">
        <v>186</v>
      </c>
      <c r="CQ14" s="3">
        <v>178</v>
      </c>
      <c r="CR14" s="3">
        <v>180</v>
      </c>
      <c r="CS14" s="3">
        <v>192</v>
      </c>
      <c r="CT14" s="3">
        <v>187</v>
      </c>
      <c r="CU14" s="3">
        <v>188</v>
      </c>
      <c r="CV14" s="3">
        <v>198</v>
      </c>
      <c r="CW14" s="3">
        <v>177</v>
      </c>
      <c r="CX14" s="3">
        <v>194</v>
      </c>
      <c r="CY14" s="3">
        <v>186</v>
      </c>
      <c r="CZ14" s="3">
        <v>187</v>
      </c>
      <c r="DA14" s="3">
        <v>176</v>
      </c>
    </row>
    <row r="15" spans="1:105" ht="12.75">
      <c r="A15" s="6">
        <v>0.23</v>
      </c>
      <c r="B15" s="7">
        <f t="shared" si="0"/>
        <v>236</v>
      </c>
      <c r="C15" s="8">
        <v>191.63</v>
      </c>
      <c r="D15" s="9">
        <f>SQRT(VARP(F15:DA15))*100/C15</f>
        <v>3.4572805874965242</v>
      </c>
      <c r="E15" s="14">
        <v>0.8119915254237288</v>
      </c>
      <c r="F15" s="3">
        <v>191</v>
      </c>
      <c r="G15" s="3">
        <v>195</v>
      </c>
      <c r="H15" s="3">
        <v>193</v>
      </c>
      <c r="I15" s="3">
        <v>196</v>
      </c>
      <c r="J15" s="3">
        <v>197</v>
      </c>
      <c r="K15" s="3">
        <v>185</v>
      </c>
      <c r="L15" s="3">
        <v>201</v>
      </c>
      <c r="M15" s="3">
        <v>187</v>
      </c>
      <c r="N15" s="3">
        <v>184</v>
      </c>
      <c r="O15" s="3">
        <v>194</v>
      </c>
      <c r="P15" s="3">
        <v>200</v>
      </c>
      <c r="Q15" s="3">
        <v>186</v>
      </c>
      <c r="R15" s="3">
        <v>182</v>
      </c>
      <c r="S15" s="3">
        <v>186</v>
      </c>
      <c r="T15" s="3">
        <v>184</v>
      </c>
      <c r="U15" s="3">
        <v>184</v>
      </c>
      <c r="V15" s="3">
        <v>182</v>
      </c>
      <c r="W15" s="3">
        <v>189</v>
      </c>
      <c r="X15" s="3">
        <v>183</v>
      </c>
      <c r="Y15" s="3">
        <v>185</v>
      </c>
      <c r="Z15" s="3">
        <v>191</v>
      </c>
      <c r="AA15" s="3">
        <v>187</v>
      </c>
      <c r="AB15" s="3">
        <v>192</v>
      </c>
      <c r="AC15" s="3">
        <v>200</v>
      </c>
      <c r="AD15" s="3">
        <v>199</v>
      </c>
      <c r="AE15" s="3">
        <v>186</v>
      </c>
      <c r="AF15" s="3">
        <v>183</v>
      </c>
      <c r="AG15" s="3">
        <v>207</v>
      </c>
      <c r="AH15" s="3">
        <v>194</v>
      </c>
      <c r="AI15" s="3">
        <v>195</v>
      </c>
      <c r="AJ15" s="3">
        <v>191</v>
      </c>
      <c r="AK15" s="3">
        <v>185</v>
      </c>
      <c r="AL15" s="3">
        <v>177</v>
      </c>
      <c r="AM15" s="3">
        <v>196</v>
      </c>
      <c r="AN15" s="3">
        <v>198</v>
      </c>
      <c r="AO15" s="3">
        <v>197</v>
      </c>
      <c r="AP15" s="3">
        <v>194</v>
      </c>
      <c r="AQ15" s="3">
        <v>190</v>
      </c>
      <c r="AR15" s="3">
        <v>183</v>
      </c>
      <c r="AS15" s="3">
        <v>193</v>
      </c>
      <c r="AT15" s="3">
        <v>198</v>
      </c>
      <c r="AU15" s="3">
        <v>195</v>
      </c>
      <c r="AV15" s="3">
        <v>191</v>
      </c>
      <c r="AW15" s="3">
        <v>192</v>
      </c>
      <c r="AX15" s="3">
        <v>199</v>
      </c>
      <c r="AY15" s="3">
        <v>198</v>
      </c>
      <c r="AZ15" s="3">
        <v>183</v>
      </c>
      <c r="BA15" s="3">
        <v>193</v>
      </c>
      <c r="BB15" s="3">
        <v>201</v>
      </c>
      <c r="BC15" s="3">
        <v>186</v>
      </c>
      <c r="BD15" s="3">
        <v>205</v>
      </c>
      <c r="BE15" s="3">
        <v>198</v>
      </c>
      <c r="BF15" s="3">
        <v>191</v>
      </c>
      <c r="BG15" s="3">
        <v>196</v>
      </c>
      <c r="BH15" s="3">
        <v>200</v>
      </c>
      <c r="BI15" s="3">
        <v>194</v>
      </c>
      <c r="BJ15" s="3">
        <v>189</v>
      </c>
      <c r="BK15" s="3">
        <v>188</v>
      </c>
      <c r="BL15" s="3">
        <v>195</v>
      </c>
      <c r="BM15" s="3">
        <v>194</v>
      </c>
      <c r="BN15" s="3">
        <v>189</v>
      </c>
      <c r="BO15" s="3">
        <v>197</v>
      </c>
      <c r="BP15" s="3">
        <v>180</v>
      </c>
      <c r="BQ15" s="3">
        <v>196</v>
      </c>
      <c r="BR15" s="3">
        <v>199</v>
      </c>
      <c r="BS15" s="3">
        <v>193</v>
      </c>
      <c r="BT15" s="3">
        <v>183</v>
      </c>
      <c r="BU15" s="3">
        <v>195</v>
      </c>
      <c r="BV15" s="3">
        <v>188</v>
      </c>
      <c r="BW15" s="3">
        <v>205</v>
      </c>
      <c r="BX15" s="3">
        <v>191</v>
      </c>
      <c r="BY15" s="3">
        <v>188</v>
      </c>
      <c r="BZ15" s="3">
        <v>185</v>
      </c>
      <c r="CA15" s="3">
        <v>188</v>
      </c>
      <c r="CB15" s="3">
        <v>180</v>
      </c>
      <c r="CC15" s="3">
        <v>204</v>
      </c>
      <c r="CD15" s="3">
        <v>189</v>
      </c>
      <c r="CE15" s="3">
        <v>189</v>
      </c>
      <c r="CF15" s="3">
        <v>187</v>
      </c>
      <c r="CG15" s="3">
        <v>192</v>
      </c>
      <c r="CH15" s="3">
        <v>186</v>
      </c>
      <c r="CI15" s="3">
        <v>202</v>
      </c>
      <c r="CJ15" s="3">
        <v>201</v>
      </c>
      <c r="CK15" s="3">
        <v>193</v>
      </c>
      <c r="CL15" s="3">
        <v>190</v>
      </c>
      <c r="CM15" s="3">
        <v>197</v>
      </c>
      <c r="CN15" s="3">
        <v>186</v>
      </c>
      <c r="CO15" s="3">
        <v>177</v>
      </c>
      <c r="CP15" s="3">
        <v>191</v>
      </c>
      <c r="CQ15" s="3">
        <v>188</v>
      </c>
      <c r="CR15" s="3">
        <v>183</v>
      </c>
      <c r="CS15" s="3">
        <v>196</v>
      </c>
      <c r="CT15" s="3">
        <v>192</v>
      </c>
      <c r="CU15" s="3">
        <v>194</v>
      </c>
      <c r="CV15" s="3">
        <v>206</v>
      </c>
      <c r="CW15" s="3">
        <v>184</v>
      </c>
      <c r="CX15" s="3">
        <v>198</v>
      </c>
      <c r="CY15" s="3">
        <v>194</v>
      </c>
      <c r="CZ15" s="3">
        <v>195</v>
      </c>
      <c r="DA15" s="3">
        <v>184</v>
      </c>
    </row>
    <row r="16" spans="1:105" ht="12.75">
      <c r="A16" s="6">
        <v>0.24</v>
      </c>
      <c r="B16" s="7">
        <f t="shared" si="0"/>
        <v>246</v>
      </c>
      <c r="C16" s="8">
        <v>197.9</v>
      </c>
      <c r="D16" s="9">
        <f>SQRT(VARP(F16:DA16))*100/C16</f>
        <v>3.2058053411949268</v>
      </c>
      <c r="E16" s="14">
        <v>0.8044715447154471</v>
      </c>
      <c r="F16" s="3">
        <v>196</v>
      </c>
      <c r="G16" s="3">
        <v>202</v>
      </c>
      <c r="H16" s="3">
        <v>199</v>
      </c>
      <c r="I16" s="3">
        <v>201</v>
      </c>
      <c r="J16" s="3">
        <v>202</v>
      </c>
      <c r="K16" s="3">
        <v>190</v>
      </c>
      <c r="L16" s="3">
        <v>211</v>
      </c>
      <c r="M16" s="3">
        <v>193</v>
      </c>
      <c r="N16" s="3">
        <v>189</v>
      </c>
      <c r="O16" s="3">
        <v>198</v>
      </c>
      <c r="P16" s="3">
        <v>204</v>
      </c>
      <c r="Q16" s="3">
        <v>193</v>
      </c>
      <c r="R16" s="3">
        <v>203</v>
      </c>
      <c r="S16" s="3">
        <v>194</v>
      </c>
      <c r="T16" s="3">
        <v>189</v>
      </c>
      <c r="U16" s="3">
        <v>190</v>
      </c>
      <c r="V16" s="3">
        <v>185</v>
      </c>
      <c r="W16" s="3">
        <v>196</v>
      </c>
      <c r="X16" s="3">
        <v>184</v>
      </c>
      <c r="Y16" s="3">
        <v>194</v>
      </c>
      <c r="Z16" s="3">
        <v>199</v>
      </c>
      <c r="AA16" s="3">
        <v>192</v>
      </c>
      <c r="AB16" s="3">
        <v>199</v>
      </c>
      <c r="AC16" s="3">
        <v>205</v>
      </c>
      <c r="AD16" s="3">
        <v>203</v>
      </c>
      <c r="AE16" s="3">
        <v>195</v>
      </c>
      <c r="AF16" s="3">
        <v>194</v>
      </c>
      <c r="AG16" s="3">
        <v>213</v>
      </c>
      <c r="AH16" s="3">
        <v>198</v>
      </c>
      <c r="AI16" s="3">
        <v>201</v>
      </c>
      <c r="AJ16" s="3">
        <v>198</v>
      </c>
      <c r="AK16" s="3">
        <v>202</v>
      </c>
      <c r="AL16" s="3">
        <v>187</v>
      </c>
      <c r="AM16" s="3">
        <v>204</v>
      </c>
      <c r="AN16" s="3">
        <v>203</v>
      </c>
      <c r="AO16" s="3">
        <v>202</v>
      </c>
      <c r="AP16" s="3">
        <v>197</v>
      </c>
      <c r="AQ16" s="3">
        <v>196</v>
      </c>
      <c r="AR16" s="3">
        <v>191</v>
      </c>
      <c r="AS16" s="3">
        <v>198</v>
      </c>
      <c r="AT16" s="3">
        <v>203</v>
      </c>
      <c r="AU16" s="3">
        <v>199</v>
      </c>
      <c r="AV16" s="3">
        <v>200</v>
      </c>
      <c r="AW16" s="3">
        <v>203</v>
      </c>
      <c r="AX16" s="3">
        <v>197</v>
      </c>
      <c r="AY16" s="3">
        <v>202</v>
      </c>
      <c r="AZ16" s="3">
        <v>189</v>
      </c>
      <c r="BA16" s="3">
        <v>197</v>
      </c>
      <c r="BB16" s="3">
        <v>211</v>
      </c>
      <c r="BC16" s="3">
        <v>196</v>
      </c>
      <c r="BD16" s="3">
        <v>208</v>
      </c>
      <c r="BE16" s="3">
        <v>204</v>
      </c>
      <c r="BF16" s="3">
        <v>196</v>
      </c>
      <c r="BG16" s="3">
        <v>206</v>
      </c>
      <c r="BH16" s="3">
        <v>203</v>
      </c>
      <c r="BI16" s="3">
        <v>201</v>
      </c>
      <c r="BJ16" s="3">
        <v>196</v>
      </c>
      <c r="BK16" s="3">
        <v>199</v>
      </c>
      <c r="BL16" s="3">
        <v>197</v>
      </c>
      <c r="BM16" s="3">
        <v>202</v>
      </c>
      <c r="BN16" s="3">
        <v>198</v>
      </c>
      <c r="BO16" s="3">
        <v>199</v>
      </c>
      <c r="BP16" s="3">
        <v>185</v>
      </c>
      <c r="BQ16" s="3">
        <v>202</v>
      </c>
      <c r="BR16" s="3">
        <v>203</v>
      </c>
      <c r="BS16" s="3">
        <v>197</v>
      </c>
      <c r="BT16" s="3">
        <v>194</v>
      </c>
      <c r="BU16" s="3">
        <v>199</v>
      </c>
      <c r="BV16" s="3">
        <v>198</v>
      </c>
      <c r="BW16" s="3">
        <v>212</v>
      </c>
      <c r="BX16" s="3">
        <v>193</v>
      </c>
      <c r="BY16" s="3">
        <v>198</v>
      </c>
      <c r="BZ16" s="3">
        <v>191</v>
      </c>
      <c r="CA16" s="3">
        <v>195</v>
      </c>
      <c r="CB16" s="3">
        <v>189</v>
      </c>
      <c r="CC16" s="3">
        <v>208</v>
      </c>
      <c r="CD16" s="3">
        <v>196</v>
      </c>
      <c r="CE16" s="3">
        <v>195</v>
      </c>
      <c r="CF16" s="3">
        <v>190</v>
      </c>
      <c r="CG16" s="3">
        <v>197</v>
      </c>
      <c r="CH16" s="3">
        <v>190</v>
      </c>
      <c r="CI16" s="3">
        <v>208</v>
      </c>
      <c r="CJ16" s="3">
        <v>209</v>
      </c>
      <c r="CK16" s="3">
        <v>196</v>
      </c>
      <c r="CL16" s="3">
        <v>196</v>
      </c>
      <c r="CM16" s="3">
        <v>206</v>
      </c>
      <c r="CN16" s="3">
        <v>191</v>
      </c>
      <c r="CO16" s="3">
        <v>183</v>
      </c>
      <c r="CP16" s="3">
        <v>197</v>
      </c>
      <c r="CQ16" s="3">
        <v>198</v>
      </c>
      <c r="CR16" s="3">
        <v>186</v>
      </c>
      <c r="CS16" s="3">
        <v>201</v>
      </c>
      <c r="CT16" s="3">
        <v>196</v>
      </c>
      <c r="CU16" s="3">
        <v>200</v>
      </c>
      <c r="CV16" s="3">
        <v>208</v>
      </c>
      <c r="CW16" s="3">
        <v>191</v>
      </c>
      <c r="CX16" s="3">
        <v>203</v>
      </c>
      <c r="CY16" s="3">
        <v>200</v>
      </c>
      <c r="CZ16" s="3">
        <v>201</v>
      </c>
      <c r="DA16" s="3">
        <v>192</v>
      </c>
    </row>
    <row r="17" spans="1:105" ht="12.75">
      <c r="A17" s="6">
        <v>0.25</v>
      </c>
      <c r="B17" s="7">
        <f t="shared" si="0"/>
        <v>256</v>
      </c>
      <c r="C17" s="8">
        <v>204.55</v>
      </c>
      <c r="D17" s="9">
        <f>SQRT(VARP(F17:DA17))*100/C17</f>
        <v>2.886761608765762</v>
      </c>
      <c r="E17" s="14">
        <v>0.7990234375</v>
      </c>
      <c r="F17" s="3">
        <v>203</v>
      </c>
      <c r="G17" s="3">
        <v>206</v>
      </c>
      <c r="H17" s="3">
        <v>199</v>
      </c>
      <c r="I17" s="3">
        <v>209</v>
      </c>
      <c r="J17" s="3">
        <v>212</v>
      </c>
      <c r="K17" s="3">
        <v>197</v>
      </c>
      <c r="L17" s="3">
        <v>214</v>
      </c>
      <c r="M17" s="3">
        <v>198</v>
      </c>
      <c r="N17" s="3">
        <v>196</v>
      </c>
      <c r="O17" s="3">
        <v>207</v>
      </c>
      <c r="P17" s="3">
        <v>207</v>
      </c>
      <c r="Q17" s="3">
        <v>199</v>
      </c>
      <c r="R17" s="3">
        <v>208</v>
      </c>
      <c r="S17" s="3">
        <v>204</v>
      </c>
      <c r="T17" s="3">
        <v>205</v>
      </c>
      <c r="U17" s="3">
        <v>197</v>
      </c>
      <c r="V17" s="3">
        <v>194</v>
      </c>
      <c r="W17" s="3">
        <v>202</v>
      </c>
      <c r="X17" s="3">
        <v>191</v>
      </c>
      <c r="Y17" s="3">
        <v>201</v>
      </c>
      <c r="Z17" s="3">
        <v>206</v>
      </c>
      <c r="AA17" s="3">
        <v>197</v>
      </c>
      <c r="AB17" s="3">
        <v>201</v>
      </c>
      <c r="AC17" s="3">
        <v>207</v>
      </c>
      <c r="AD17" s="3">
        <v>207</v>
      </c>
      <c r="AE17" s="3">
        <v>203</v>
      </c>
      <c r="AF17" s="3">
        <v>202</v>
      </c>
      <c r="AG17" s="3">
        <v>216</v>
      </c>
      <c r="AH17" s="3">
        <v>204</v>
      </c>
      <c r="AI17" s="3">
        <v>207</v>
      </c>
      <c r="AJ17" s="3">
        <v>205</v>
      </c>
      <c r="AK17" s="3">
        <v>208</v>
      </c>
      <c r="AL17" s="3">
        <v>196</v>
      </c>
      <c r="AM17" s="3">
        <v>209</v>
      </c>
      <c r="AN17" s="3">
        <v>208</v>
      </c>
      <c r="AO17" s="3">
        <v>206</v>
      </c>
      <c r="AP17" s="3">
        <v>201</v>
      </c>
      <c r="AQ17" s="3">
        <v>202</v>
      </c>
      <c r="AR17" s="3">
        <v>197</v>
      </c>
      <c r="AS17" s="3">
        <v>203</v>
      </c>
      <c r="AT17" s="3">
        <v>210</v>
      </c>
      <c r="AU17" s="3">
        <v>211</v>
      </c>
      <c r="AV17" s="3">
        <v>207</v>
      </c>
      <c r="AW17" s="3">
        <v>211</v>
      </c>
      <c r="AX17" s="3">
        <v>203</v>
      </c>
      <c r="AY17" s="3">
        <v>207</v>
      </c>
      <c r="AZ17" s="3">
        <v>196</v>
      </c>
      <c r="BA17" s="3">
        <v>206</v>
      </c>
      <c r="BB17" s="3">
        <v>218</v>
      </c>
      <c r="BC17" s="3">
        <v>203</v>
      </c>
      <c r="BD17" s="3">
        <v>215</v>
      </c>
      <c r="BE17" s="3">
        <v>215</v>
      </c>
      <c r="BF17" s="3">
        <v>204</v>
      </c>
      <c r="BG17" s="3">
        <v>212</v>
      </c>
      <c r="BH17" s="3">
        <v>205</v>
      </c>
      <c r="BI17" s="3">
        <v>208</v>
      </c>
      <c r="BJ17" s="3">
        <v>201</v>
      </c>
      <c r="BK17" s="3">
        <v>206</v>
      </c>
      <c r="BL17" s="3">
        <v>205</v>
      </c>
      <c r="BM17" s="3">
        <v>206</v>
      </c>
      <c r="BN17" s="3">
        <v>204</v>
      </c>
      <c r="BO17" s="3">
        <v>206</v>
      </c>
      <c r="BP17" s="3">
        <v>190</v>
      </c>
      <c r="BQ17" s="3">
        <v>206</v>
      </c>
      <c r="BR17" s="3">
        <v>213</v>
      </c>
      <c r="BS17" s="3">
        <v>203</v>
      </c>
      <c r="BT17" s="3">
        <v>202</v>
      </c>
      <c r="BU17" s="3">
        <v>207</v>
      </c>
      <c r="BV17" s="3">
        <v>211</v>
      </c>
      <c r="BW17" s="3">
        <v>216</v>
      </c>
      <c r="BX17" s="3">
        <v>202</v>
      </c>
      <c r="BY17" s="3">
        <v>203</v>
      </c>
      <c r="BZ17" s="3">
        <v>204</v>
      </c>
      <c r="CA17" s="3">
        <v>203</v>
      </c>
      <c r="CB17" s="3">
        <v>197</v>
      </c>
      <c r="CC17" s="3">
        <v>213</v>
      </c>
      <c r="CD17" s="3">
        <v>201</v>
      </c>
      <c r="CE17" s="3">
        <v>202</v>
      </c>
      <c r="CF17" s="3">
        <v>201</v>
      </c>
      <c r="CG17" s="3">
        <v>203</v>
      </c>
      <c r="CH17" s="3">
        <v>202</v>
      </c>
      <c r="CI17" s="3">
        <v>201</v>
      </c>
      <c r="CJ17" s="3">
        <v>217</v>
      </c>
      <c r="CK17" s="3">
        <v>203</v>
      </c>
      <c r="CL17" s="3">
        <v>199</v>
      </c>
      <c r="CM17" s="3">
        <v>215</v>
      </c>
      <c r="CN17" s="3">
        <v>199</v>
      </c>
      <c r="CO17" s="3">
        <v>194</v>
      </c>
      <c r="CP17" s="3">
        <v>205</v>
      </c>
      <c r="CQ17" s="3">
        <v>207</v>
      </c>
      <c r="CR17" s="3">
        <v>192</v>
      </c>
      <c r="CS17" s="3">
        <v>210</v>
      </c>
      <c r="CT17" s="3">
        <v>204</v>
      </c>
      <c r="CU17" s="3">
        <v>203</v>
      </c>
      <c r="CV17" s="3">
        <v>218</v>
      </c>
      <c r="CW17" s="3">
        <v>198</v>
      </c>
      <c r="CX17" s="3">
        <v>207</v>
      </c>
      <c r="CY17" s="3">
        <v>205</v>
      </c>
      <c r="CZ17" s="3">
        <v>207</v>
      </c>
      <c r="DA17" s="3">
        <v>199</v>
      </c>
    </row>
    <row r="18" spans="1:105" ht="12.75">
      <c r="A18" s="6">
        <v>0.26</v>
      </c>
      <c r="B18" s="7">
        <f t="shared" si="0"/>
        <v>267</v>
      </c>
      <c r="C18" s="8">
        <v>210.65</v>
      </c>
      <c r="D18" s="9">
        <f>SQRT(VARP(F18:DA18))*100/C18</f>
        <v>2.7667526116983545</v>
      </c>
      <c r="E18" s="14">
        <v>0.7889513108614232</v>
      </c>
      <c r="F18" s="3">
        <v>208</v>
      </c>
      <c r="G18" s="3">
        <v>211</v>
      </c>
      <c r="H18" s="3">
        <v>203</v>
      </c>
      <c r="I18" s="3">
        <v>214</v>
      </c>
      <c r="J18" s="3">
        <v>203</v>
      </c>
      <c r="K18" s="3">
        <v>207</v>
      </c>
      <c r="L18" s="3">
        <v>221</v>
      </c>
      <c r="M18" s="3">
        <v>207</v>
      </c>
      <c r="N18" s="3">
        <v>207</v>
      </c>
      <c r="O18" s="3">
        <v>213</v>
      </c>
      <c r="P18" s="3">
        <v>204</v>
      </c>
      <c r="Q18" s="3">
        <v>207</v>
      </c>
      <c r="R18" s="3">
        <v>212</v>
      </c>
      <c r="S18" s="3">
        <v>209</v>
      </c>
      <c r="T18" s="3">
        <v>213</v>
      </c>
      <c r="U18" s="3">
        <v>202</v>
      </c>
      <c r="V18" s="3">
        <v>202</v>
      </c>
      <c r="W18" s="3">
        <v>204</v>
      </c>
      <c r="X18" s="3">
        <v>203</v>
      </c>
      <c r="Y18" s="3">
        <v>210</v>
      </c>
      <c r="Z18" s="3">
        <v>214</v>
      </c>
      <c r="AA18" s="3">
        <v>208</v>
      </c>
      <c r="AB18" s="3">
        <v>210</v>
      </c>
      <c r="AC18" s="3">
        <v>214</v>
      </c>
      <c r="AD18" s="3">
        <v>211</v>
      </c>
      <c r="AE18" s="3">
        <v>208</v>
      </c>
      <c r="AF18" s="3">
        <v>208</v>
      </c>
      <c r="AG18" s="3">
        <v>220</v>
      </c>
      <c r="AH18" s="3">
        <v>210</v>
      </c>
      <c r="AI18" s="3">
        <v>215</v>
      </c>
      <c r="AJ18" s="3">
        <v>207</v>
      </c>
      <c r="AK18" s="3">
        <v>214</v>
      </c>
      <c r="AL18" s="3">
        <v>203</v>
      </c>
      <c r="AM18" s="3">
        <v>215</v>
      </c>
      <c r="AN18" s="3">
        <v>212</v>
      </c>
      <c r="AO18" s="3">
        <v>211</v>
      </c>
      <c r="AP18" s="3">
        <v>208</v>
      </c>
      <c r="AQ18" s="3">
        <v>207</v>
      </c>
      <c r="AR18" s="3">
        <v>206</v>
      </c>
      <c r="AS18" s="3">
        <v>210</v>
      </c>
      <c r="AT18" s="3">
        <v>217</v>
      </c>
      <c r="AU18" s="3">
        <v>218</v>
      </c>
      <c r="AV18" s="3">
        <v>212</v>
      </c>
      <c r="AW18" s="3">
        <v>218</v>
      </c>
      <c r="AX18" s="3">
        <v>209</v>
      </c>
      <c r="AY18" s="3">
        <v>214</v>
      </c>
      <c r="AZ18" s="3">
        <v>204</v>
      </c>
      <c r="BA18" s="3">
        <v>212</v>
      </c>
      <c r="BB18" s="3">
        <v>228</v>
      </c>
      <c r="BC18" s="3">
        <v>209</v>
      </c>
      <c r="BD18" s="3">
        <v>223</v>
      </c>
      <c r="BE18" s="3">
        <v>224</v>
      </c>
      <c r="BF18" s="3">
        <v>212</v>
      </c>
      <c r="BG18" s="3">
        <v>222</v>
      </c>
      <c r="BH18" s="3">
        <v>213</v>
      </c>
      <c r="BI18" s="3">
        <v>213</v>
      </c>
      <c r="BJ18" s="3">
        <v>207</v>
      </c>
      <c r="BK18" s="3">
        <v>208</v>
      </c>
      <c r="BL18" s="3">
        <v>214</v>
      </c>
      <c r="BM18" s="3">
        <v>214</v>
      </c>
      <c r="BN18" s="3">
        <v>211</v>
      </c>
      <c r="BO18" s="3">
        <v>213</v>
      </c>
      <c r="BP18" s="3">
        <v>200</v>
      </c>
      <c r="BQ18" s="3">
        <v>213</v>
      </c>
      <c r="BR18" s="3">
        <v>223</v>
      </c>
      <c r="BS18" s="3">
        <v>211</v>
      </c>
      <c r="BT18" s="3">
        <v>211</v>
      </c>
      <c r="BU18" s="3">
        <v>214</v>
      </c>
      <c r="BV18" s="3">
        <v>219</v>
      </c>
      <c r="BW18" s="3">
        <v>208</v>
      </c>
      <c r="BX18" s="3">
        <v>209</v>
      </c>
      <c r="BY18" s="3">
        <v>207</v>
      </c>
      <c r="BZ18" s="3">
        <v>203</v>
      </c>
      <c r="CA18" s="3">
        <v>211</v>
      </c>
      <c r="CB18" s="3">
        <v>202</v>
      </c>
      <c r="CC18" s="3">
        <v>209</v>
      </c>
      <c r="CD18" s="3">
        <v>207</v>
      </c>
      <c r="CE18" s="3">
        <v>210</v>
      </c>
      <c r="CF18" s="3">
        <v>210</v>
      </c>
      <c r="CG18" s="3">
        <v>210</v>
      </c>
      <c r="CH18" s="3">
        <v>209</v>
      </c>
      <c r="CI18" s="3">
        <v>208</v>
      </c>
      <c r="CJ18" s="3">
        <v>222</v>
      </c>
      <c r="CK18" s="3">
        <v>209</v>
      </c>
      <c r="CL18" s="3">
        <v>202</v>
      </c>
      <c r="CM18" s="3">
        <v>217</v>
      </c>
      <c r="CN18" s="3">
        <v>206</v>
      </c>
      <c r="CO18" s="3">
        <v>198</v>
      </c>
      <c r="CP18" s="3">
        <v>211</v>
      </c>
      <c r="CQ18" s="3">
        <v>211</v>
      </c>
      <c r="CR18" s="3">
        <v>199</v>
      </c>
      <c r="CS18" s="3">
        <v>219</v>
      </c>
      <c r="CT18" s="3">
        <v>211</v>
      </c>
      <c r="CU18" s="3">
        <v>205</v>
      </c>
      <c r="CV18" s="3">
        <v>219</v>
      </c>
      <c r="CW18" s="3">
        <v>206</v>
      </c>
      <c r="CX18" s="3">
        <v>213</v>
      </c>
      <c r="CY18" s="3">
        <v>220</v>
      </c>
      <c r="CZ18" s="3">
        <v>214</v>
      </c>
      <c r="DA18" s="3">
        <v>203</v>
      </c>
    </row>
    <row r="19" spans="1:105" ht="12.75">
      <c r="A19" s="6">
        <v>0.27</v>
      </c>
      <c r="B19" s="7">
        <f t="shared" si="0"/>
        <v>277</v>
      </c>
      <c r="C19" s="8">
        <v>216.32</v>
      </c>
      <c r="D19" s="9">
        <f>SQRT(VARP(F19:DA19))*100/C19</f>
        <v>2.5977232734964417</v>
      </c>
      <c r="E19" s="14">
        <v>0.7809386281588447</v>
      </c>
      <c r="F19" s="3">
        <v>218</v>
      </c>
      <c r="G19" s="3">
        <v>217</v>
      </c>
      <c r="H19" s="3">
        <v>209</v>
      </c>
      <c r="I19" s="3">
        <v>220</v>
      </c>
      <c r="J19" s="3">
        <v>208</v>
      </c>
      <c r="K19" s="3">
        <v>213</v>
      </c>
      <c r="L19" s="3">
        <v>223</v>
      </c>
      <c r="M19" s="3">
        <v>209</v>
      </c>
      <c r="N19" s="3">
        <v>213</v>
      </c>
      <c r="O19" s="3">
        <v>217</v>
      </c>
      <c r="P19" s="3">
        <v>209</v>
      </c>
      <c r="Q19" s="3">
        <v>211</v>
      </c>
      <c r="R19" s="3">
        <v>216</v>
      </c>
      <c r="S19" s="3">
        <v>213</v>
      </c>
      <c r="T19" s="3">
        <v>221</v>
      </c>
      <c r="U19" s="3">
        <v>226</v>
      </c>
      <c r="V19" s="3">
        <v>207</v>
      </c>
      <c r="W19" s="3">
        <v>214</v>
      </c>
      <c r="X19" s="3">
        <v>206</v>
      </c>
      <c r="Y19" s="3">
        <v>215</v>
      </c>
      <c r="Z19" s="3">
        <v>218</v>
      </c>
      <c r="AA19" s="3">
        <v>216</v>
      </c>
      <c r="AB19" s="3">
        <v>214</v>
      </c>
      <c r="AC19" s="3">
        <v>219</v>
      </c>
      <c r="AD19" s="3">
        <v>216</v>
      </c>
      <c r="AE19" s="3">
        <v>212</v>
      </c>
      <c r="AF19" s="3">
        <v>214</v>
      </c>
      <c r="AG19" s="3">
        <v>220</v>
      </c>
      <c r="AH19" s="3">
        <v>216</v>
      </c>
      <c r="AI19" s="3">
        <v>221</v>
      </c>
      <c r="AJ19" s="3">
        <v>212</v>
      </c>
      <c r="AK19" s="3">
        <v>217</v>
      </c>
      <c r="AL19" s="3">
        <v>211</v>
      </c>
      <c r="AM19" s="3">
        <v>220</v>
      </c>
      <c r="AN19" s="3">
        <v>221</v>
      </c>
      <c r="AO19" s="3">
        <v>217</v>
      </c>
      <c r="AP19" s="3">
        <v>210</v>
      </c>
      <c r="AQ19" s="3">
        <v>215</v>
      </c>
      <c r="AR19" s="3">
        <v>211</v>
      </c>
      <c r="AS19" s="3">
        <v>210</v>
      </c>
      <c r="AT19" s="3">
        <v>222</v>
      </c>
      <c r="AU19" s="3">
        <v>225</v>
      </c>
      <c r="AV19" s="3">
        <v>216</v>
      </c>
      <c r="AW19" s="3">
        <v>223</v>
      </c>
      <c r="AX19" s="3">
        <v>212</v>
      </c>
      <c r="AY19" s="3">
        <v>217</v>
      </c>
      <c r="AZ19" s="3">
        <v>208</v>
      </c>
      <c r="BA19" s="3">
        <v>219</v>
      </c>
      <c r="BB19" s="3">
        <v>230</v>
      </c>
      <c r="BC19" s="3">
        <v>212</v>
      </c>
      <c r="BD19" s="3">
        <v>229</v>
      </c>
      <c r="BE19" s="3">
        <v>232</v>
      </c>
      <c r="BF19" s="3">
        <v>218</v>
      </c>
      <c r="BG19" s="3">
        <v>230</v>
      </c>
      <c r="BH19" s="3">
        <v>219</v>
      </c>
      <c r="BI19" s="3">
        <v>216</v>
      </c>
      <c r="BJ19" s="3">
        <v>215</v>
      </c>
      <c r="BK19" s="3">
        <v>213</v>
      </c>
      <c r="BL19" s="3">
        <v>220</v>
      </c>
      <c r="BM19" s="3">
        <v>221</v>
      </c>
      <c r="BN19" s="3">
        <v>218</v>
      </c>
      <c r="BO19" s="3">
        <v>217</v>
      </c>
      <c r="BP19" s="3">
        <v>204</v>
      </c>
      <c r="BQ19" s="3">
        <v>218</v>
      </c>
      <c r="BR19" s="3">
        <v>227</v>
      </c>
      <c r="BS19" s="3">
        <v>218</v>
      </c>
      <c r="BT19" s="3">
        <v>217</v>
      </c>
      <c r="BU19" s="3">
        <v>218</v>
      </c>
      <c r="BV19" s="3">
        <v>222</v>
      </c>
      <c r="BW19" s="3">
        <v>211</v>
      </c>
      <c r="BX19" s="3">
        <v>213</v>
      </c>
      <c r="BY19" s="3">
        <v>213</v>
      </c>
      <c r="BZ19" s="3">
        <v>208</v>
      </c>
      <c r="CA19" s="3">
        <v>218</v>
      </c>
      <c r="CB19" s="3">
        <v>210</v>
      </c>
      <c r="CC19" s="3">
        <v>216</v>
      </c>
      <c r="CD19" s="3">
        <v>212</v>
      </c>
      <c r="CE19" s="3">
        <v>213</v>
      </c>
      <c r="CF19" s="3">
        <v>219</v>
      </c>
      <c r="CG19" s="3">
        <v>216</v>
      </c>
      <c r="CH19" s="3">
        <v>214</v>
      </c>
      <c r="CI19" s="3">
        <v>216</v>
      </c>
      <c r="CJ19" s="3">
        <v>227</v>
      </c>
      <c r="CK19" s="3">
        <v>216</v>
      </c>
      <c r="CL19" s="3">
        <v>209</v>
      </c>
      <c r="CM19" s="3">
        <v>220</v>
      </c>
      <c r="CN19" s="3">
        <v>213</v>
      </c>
      <c r="CO19" s="3">
        <v>205</v>
      </c>
      <c r="CP19" s="3">
        <v>216</v>
      </c>
      <c r="CQ19" s="3">
        <v>218</v>
      </c>
      <c r="CR19" s="3">
        <v>217</v>
      </c>
      <c r="CS19" s="3">
        <v>224</v>
      </c>
      <c r="CT19" s="3">
        <v>216</v>
      </c>
      <c r="CU19" s="3">
        <v>211</v>
      </c>
      <c r="CV19" s="3">
        <v>221</v>
      </c>
      <c r="CW19" s="3">
        <v>214</v>
      </c>
      <c r="CX19" s="3">
        <v>223</v>
      </c>
      <c r="CY19" s="3">
        <v>225</v>
      </c>
      <c r="CZ19" s="3">
        <v>217</v>
      </c>
      <c r="DA19" s="3">
        <v>210</v>
      </c>
    </row>
    <row r="20" spans="1:105" ht="12.75">
      <c r="A20" s="6">
        <v>0.28</v>
      </c>
      <c r="B20" s="7">
        <f t="shared" si="0"/>
        <v>287</v>
      </c>
      <c r="C20" s="8">
        <v>221.83</v>
      </c>
      <c r="D20" s="9">
        <f>SQRT(VARP(F20:DA20))*100/C20</f>
        <v>2.620867936530559</v>
      </c>
      <c r="E20" s="14">
        <v>0.7729268292682927</v>
      </c>
      <c r="F20" s="3">
        <v>221</v>
      </c>
      <c r="G20" s="3">
        <v>224</v>
      </c>
      <c r="H20" s="3">
        <v>213</v>
      </c>
      <c r="I20" s="3">
        <v>227</v>
      </c>
      <c r="J20" s="3">
        <v>214</v>
      </c>
      <c r="K20" s="3">
        <v>219</v>
      </c>
      <c r="L20" s="3">
        <v>230</v>
      </c>
      <c r="M20" s="3">
        <v>216</v>
      </c>
      <c r="N20" s="3">
        <v>218</v>
      </c>
      <c r="O20" s="3">
        <v>222</v>
      </c>
      <c r="P20" s="3">
        <v>216</v>
      </c>
      <c r="Q20" s="3">
        <v>214</v>
      </c>
      <c r="R20" s="3">
        <v>224</v>
      </c>
      <c r="S20" s="3">
        <v>218</v>
      </c>
      <c r="T20" s="3">
        <v>224</v>
      </c>
      <c r="U20" s="3">
        <v>229</v>
      </c>
      <c r="V20" s="3">
        <v>212</v>
      </c>
      <c r="W20" s="3">
        <v>219</v>
      </c>
      <c r="X20" s="3">
        <v>212</v>
      </c>
      <c r="Y20" s="3">
        <v>220</v>
      </c>
      <c r="Z20" s="3">
        <v>223</v>
      </c>
      <c r="AA20" s="3">
        <v>223</v>
      </c>
      <c r="AB20" s="3">
        <v>218</v>
      </c>
      <c r="AC20" s="3">
        <v>218</v>
      </c>
      <c r="AD20" s="3">
        <v>219</v>
      </c>
      <c r="AE20" s="3">
        <v>225</v>
      </c>
      <c r="AF20" s="3">
        <v>219</v>
      </c>
      <c r="AG20" s="3">
        <v>227</v>
      </c>
      <c r="AH20" s="3">
        <v>222</v>
      </c>
      <c r="AI20" s="3">
        <v>226</v>
      </c>
      <c r="AJ20" s="3">
        <v>218</v>
      </c>
      <c r="AK20" s="3">
        <v>227</v>
      </c>
      <c r="AL20" s="3">
        <v>217</v>
      </c>
      <c r="AM20" s="3">
        <v>225</v>
      </c>
      <c r="AN20" s="3">
        <v>226</v>
      </c>
      <c r="AO20" s="3">
        <v>223</v>
      </c>
      <c r="AP20" s="3">
        <v>219</v>
      </c>
      <c r="AQ20" s="3">
        <v>222</v>
      </c>
      <c r="AR20" s="3">
        <v>215</v>
      </c>
      <c r="AS20" s="3">
        <v>211</v>
      </c>
      <c r="AT20" s="3">
        <v>227</v>
      </c>
      <c r="AU20" s="3">
        <v>232</v>
      </c>
      <c r="AV20" s="3">
        <v>220</v>
      </c>
      <c r="AW20" s="3">
        <v>226</v>
      </c>
      <c r="AX20" s="3">
        <v>219</v>
      </c>
      <c r="AY20" s="3">
        <v>219</v>
      </c>
      <c r="AZ20" s="3">
        <v>214</v>
      </c>
      <c r="BA20" s="3">
        <v>224</v>
      </c>
      <c r="BB20" s="3">
        <v>235</v>
      </c>
      <c r="BC20" s="3">
        <v>218</v>
      </c>
      <c r="BD20" s="3">
        <v>231</v>
      </c>
      <c r="BE20" s="3">
        <v>238</v>
      </c>
      <c r="BF20" s="3">
        <v>222</v>
      </c>
      <c r="BG20" s="3">
        <v>237</v>
      </c>
      <c r="BH20" s="3">
        <v>225</v>
      </c>
      <c r="BI20" s="3">
        <v>224</v>
      </c>
      <c r="BJ20" s="3">
        <v>221</v>
      </c>
      <c r="BK20" s="3">
        <v>218</v>
      </c>
      <c r="BL20" s="3">
        <v>226</v>
      </c>
      <c r="BM20" s="3">
        <v>228</v>
      </c>
      <c r="BN20" s="3">
        <v>224</v>
      </c>
      <c r="BO20" s="3">
        <v>221</v>
      </c>
      <c r="BP20" s="3">
        <v>210</v>
      </c>
      <c r="BQ20" s="3">
        <v>228</v>
      </c>
      <c r="BR20" s="3">
        <v>230</v>
      </c>
      <c r="BS20" s="3">
        <v>224</v>
      </c>
      <c r="BT20" s="3">
        <v>223</v>
      </c>
      <c r="BU20" s="3">
        <v>223</v>
      </c>
      <c r="BV20" s="3">
        <v>228</v>
      </c>
      <c r="BW20" s="3">
        <v>218</v>
      </c>
      <c r="BX20" s="3">
        <v>219</v>
      </c>
      <c r="BY20" s="3">
        <v>216</v>
      </c>
      <c r="BZ20" s="3">
        <v>218</v>
      </c>
      <c r="CA20" s="3">
        <v>221</v>
      </c>
      <c r="CB20" s="3">
        <v>222</v>
      </c>
      <c r="CC20" s="3">
        <v>223</v>
      </c>
      <c r="CD20" s="3">
        <v>215</v>
      </c>
      <c r="CE20" s="3">
        <v>218</v>
      </c>
      <c r="CF20" s="3">
        <v>228</v>
      </c>
      <c r="CG20" s="3">
        <v>223</v>
      </c>
      <c r="CH20" s="3">
        <v>218</v>
      </c>
      <c r="CI20" s="3">
        <v>218</v>
      </c>
      <c r="CJ20" s="3">
        <v>235</v>
      </c>
      <c r="CK20" s="3">
        <v>218</v>
      </c>
      <c r="CL20" s="3">
        <v>214</v>
      </c>
      <c r="CM20" s="3">
        <v>225</v>
      </c>
      <c r="CN20" s="3">
        <v>218</v>
      </c>
      <c r="CO20" s="3">
        <v>208</v>
      </c>
      <c r="CP20" s="3">
        <v>223</v>
      </c>
      <c r="CQ20" s="3">
        <v>221</v>
      </c>
      <c r="CR20" s="3">
        <v>223</v>
      </c>
      <c r="CS20" s="3">
        <v>227</v>
      </c>
      <c r="CT20" s="3">
        <v>230</v>
      </c>
      <c r="CU20" s="3">
        <v>216</v>
      </c>
      <c r="CV20" s="3">
        <v>225</v>
      </c>
      <c r="CW20" s="3">
        <v>218</v>
      </c>
      <c r="CX20" s="3">
        <v>228</v>
      </c>
      <c r="CY20" s="3">
        <v>230</v>
      </c>
      <c r="CZ20" s="3">
        <v>221</v>
      </c>
      <c r="DA20" s="3">
        <v>216</v>
      </c>
    </row>
    <row r="21" spans="1:105" ht="12.75">
      <c r="A21" s="6">
        <v>0.29</v>
      </c>
      <c r="B21" s="7">
        <f t="shared" si="0"/>
        <v>297</v>
      </c>
      <c r="C21" s="8">
        <v>227.1</v>
      </c>
      <c r="D21" s="9">
        <f>SQRT(VARP(F21:DA21))*100/C21</f>
        <v>2.4615455498676684</v>
      </c>
      <c r="E21" s="14">
        <v>0.7646464646464646</v>
      </c>
      <c r="F21" s="3">
        <v>226</v>
      </c>
      <c r="G21" s="3">
        <v>230</v>
      </c>
      <c r="H21" s="3">
        <v>216</v>
      </c>
      <c r="I21" s="3">
        <v>233</v>
      </c>
      <c r="J21" s="3">
        <v>217</v>
      </c>
      <c r="K21" s="3">
        <v>226</v>
      </c>
      <c r="L21" s="3">
        <v>232</v>
      </c>
      <c r="M21" s="3">
        <v>224</v>
      </c>
      <c r="N21" s="3">
        <v>225</v>
      </c>
      <c r="O21" s="3">
        <v>226</v>
      </c>
      <c r="P21" s="3">
        <v>227</v>
      </c>
      <c r="Q21" s="3">
        <v>220</v>
      </c>
      <c r="R21" s="3">
        <v>229</v>
      </c>
      <c r="S21" s="3">
        <v>221</v>
      </c>
      <c r="T21" s="3">
        <v>230</v>
      </c>
      <c r="U21" s="3">
        <v>233</v>
      </c>
      <c r="V21" s="3">
        <v>218</v>
      </c>
      <c r="W21" s="3">
        <v>228</v>
      </c>
      <c r="X21" s="3">
        <v>229</v>
      </c>
      <c r="Y21" s="3">
        <v>228</v>
      </c>
      <c r="Z21" s="3">
        <v>224</v>
      </c>
      <c r="AA21" s="3">
        <v>229</v>
      </c>
      <c r="AB21" s="3">
        <v>225</v>
      </c>
      <c r="AC21" s="3">
        <v>226</v>
      </c>
      <c r="AD21" s="3">
        <v>226</v>
      </c>
      <c r="AE21" s="3">
        <v>231</v>
      </c>
      <c r="AF21" s="3">
        <v>222</v>
      </c>
      <c r="AG21" s="3">
        <v>230</v>
      </c>
      <c r="AH21" s="3">
        <v>228</v>
      </c>
      <c r="AI21" s="3">
        <v>234</v>
      </c>
      <c r="AJ21" s="3">
        <v>224</v>
      </c>
      <c r="AK21" s="3">
        <v>231</v>
      </c>
      <c r="AL21" s="3">
        <v>225</v>
      </c>
      <c r="AM21" s="3">
        <v>223</v>
      </c>
      <c r="AN21" s="3">
        <v>229</v>
      </c>
      <c r="AO21" s="3">
        <v>228</v>
      </c>
      <c r="AP21" s="3">
        <v>226</v>
      </c>
      <c r="AQ21" s="3">
        <v>227</v>
      </c>
      <c r="AR21" s="3">
        <v>218</v>
      </c>
      <c r="AS21" s="3">
        <v>218</v>
      </c>
      <c r="AT21" s="3">
        <v>233</v>
      </c>
      <c r="AU21" s="3">
        <v>230</v>
      </c>
      <c r="AV21" s="3">
        <v>225</v>
      </c>
      <c r="AW21" s="3">
        <v>231</v>
      </c>
      <c r="AX21" s="3">
        <v>224</v>
      </c>
      <c r="AY21" s="3">
        <v>226</v>
      </c>
      <c r="AZ21" s="3">
        <v>219</v>
      </c>
      <c r="BA21" s="3">
        <v>228</v>
      </c>
      <c r="BB21" s="3">
        <v>237</v>
      </c>
      <c r="BC21" s="3">
        <v>223</v>
      </c>
      <c r="BD21" s="3">
        <v>226</v>
      </c>
      <c r="BE21" s="3">
        <v>247</v>
      </c>
      <c r="BF21" s="3">
        <v>226</v>
      </c>
      <c r="BG21" s="3">
        <v>242</v>
      </c>
      <c r="BH21" s="3">
        <v>228</v>
      </c>
      <c r="BI21" s="3">
        <v>227</v>
      </c>
      <c r="BJ21" s="3">
        <v>224</v>
      </c>
      <c r="BK21" s="3">
        <v>224</v>
      </c>
      <c r="BL21" s="3">
        <v>229</v>
      </c>
      <c r="BM21" s="3">
        <v>233</v>
      </c>
      <c r="BN21" s="3">
        <v>231</v>
      </c>
      <c r="BO21" s="3">
        <v>225</v>
      </c>
      <c r="BP21" s="3">
        <v>217</v>
      </c>
      <c r="BQ21" s="3">
        <v>234</v>
      </c>
      <c r="BR21" s="3">
        <v>236</v>
      </c>
      <c r="BS21" s="3">
        <v>226</v>
      </c>
      <c r="BT21" s="3">
        <v>226</v>
      </c>
      <c r="BU21" s="3">
        <v>231</v>
      </c>
      <c r="BV21" s="3">
        <v>229</v>
      </c>
      <c r="BW21" s="3">
        <v>224</v>
      </c>
      <c r="BX21" s="3">
        <v>223</v>
      </c>
      <c r="BY21" s="3">
        <v>220</v>
      </c>
      <c r="BZ21" s="3">
        <v>226</v>
      </c>
      <c r="CA21" s="3">
        <v>225</v>
      </c>
      <c r="CB21" s="3">
        <v>229</v>
      </c>
      <c r="CC21" s="3">
        <v>230</v>
      </c>
      <c r="CD21" s="3">
        <v>219</v>
      </c>
      <c r="CE21" s="3">
        <v>223</v>
      </c>
      <c r="CF21" s="3">
        <v>234</v>
      </c>
      <c r="CG21" s="3">
        <v>231</v>
      </c>
      <c r="CH21" s="3">
        <v>223</v>
      </c>
      <c r="CI21" s="3">
        <v>222</v>
      </c>
      <c r="CJ21" s="3">
        <v>238</v>
      </c>
      <c r="CK21" s="3">
        <v>225</v>
      </c>
      <c r="CL21" s="3">
        <v>221</v>
      </c>
      <c r="CM21" s="3">
        <v>229</v>
      </c>
      <c r="CN21" s="3">
        <v>225</v>
      </c>
      <c r="CO21" s="3">
        <v>217</v>
      </c>
      <c r="CP21" s="3">
        <v>225</v>
      </c>
      <c r="CQ21" s="3">
        <v>226</v>
      </c>
      <c r="CR21" s="3">
        <v>227</v>
      </c>
      <c r="CS21" s="3">
        <v>233</v>
      </c>
      <c r="CT21" s="3">
        <v>237</v>
      </c>
      <c r="CU21" s="3">
        <v>242</v>
      </c>
      <c r="CV21" s="3">
        <v>231</v>
      </c>
      <c r="CW21" s="3">
        <v>224</v>
      </c>
      <c r="CX21" s="3">
        <v>222</v>
      </c>
      <c r="CY21" s="3">
        <v>234</v>
      </c>
      <c r="CZ21" s="3">
        <v>225</v>
      </c>
      <c r="DA21" s="3">
        <v>221</v>
      </c>
    </row>
    <row r="22" spans="1:105" ht="12.75">
      <c r="A22" s="6">
        <v>0.3</v>
      </c>
      <c r="B22" s="7">
        <f t="shared" si="0"/>
        <v>308</v>
      </c>
      <c r="C22" s="8">
        <v>233.33</v>
      </c>
      <c r="D22" s="9">
        <f>SQRT(VARP(F22:DA22))*100/C22</f>
        <v>2.350586706203959</v>
      </c>
      <c r="E22" s="14">
        <v>0.757564935064935</v>
      </c>
      <c r="F22" s="3">
        <v>233</v>
      </c>
      <c r="G22" s="3">
        <v>235</v>
      </c>
      <c r="H22" s="3">
        <v>222</v>
      </c>
      <c r="I22" s="3">
        <v>236</v>
      </c>
      <c r="J22" s="3">
        <v>225</v>
      </c>
      <c r="K22" s="3">
        <v>233</v>
      </c>
      <c r="L22" s="3">
        <v>235</v>
      </c>
      <c r="M22" s="3">
        <v>233</v>
      </c>
      <c r="N22" s="3">
        <v>233</v>
      </c>
      <c r="O22" s="3">
        <v>244</v>
      </c>
      <c r="P22" s="3">
        <v>236</v>
      </c>
      <c r="Q22" s="3">
        <v>229</v>
      </c>
      <c r="R22" s="3">
        <v>235</v>
      </c>
      <c r="S22" s="3">
        <v>225</v>
      </c>
      <c r="T22" s="3">
        <v>239</v>
      </c>
      <c r="U22" s="3">
        <v>243</v>
      </c>
      <c r="V22" s="3">
        <v>229</v>
      </c>
      <c r="W22" s="3">
        <v>234</v>
      </c>
      <c r="X22" s="3">
        <v>238</v>
      </c>
      <c r="Y22" s="3">
        <v>230</v>
      </c>
      <c r="Z22" s="3">
        <v>232</v>
      </c>
      <c r="AA22" s="3">
        <v>234</v>
      </c>
      <c r="AB22" s="3">
        <v>234</v>
      </c>
      <c r="AC22" s="3">
        <v>232</v>
      </c>
      <c r="AD22" s="3">
        <v>225</v>
      </c>
      <c r="AE22" s="3">
        <v>235</v>
      </c>
      <c r="AF22" s="3">
        <v>229</v>
      </c>
      <c r="AG22" s="3">
        <v>238</v>
      </c>
      <c r="AH22" s="3">
        <v>234</v>
      </c>
      <c r="AI22" s="3">
        <v>239</v>
      </c>
      <c r="AJ22" s="3">
        <v>228</v>
      </c>
      <c r="AK22" s="3">
        <v>240</v>
      </c>
      <c r="AL22" s="3">
        <v>235</v>
      </c>
      <c r="AM22" s="3">
        <v>229</v>
      </c>
      <c r="AN22" s="3">
        <v>237</v>
      </c>
      <c r="AO22" s="3">
        <v>236</v>
      </c>
      <c r="AP22" s="3">
        <v>231</v>
      </c>
      <c r="AQ22" s="3">
        <v>232</v>
      </c>
      <c r="AR22" s="3">
        <v>225</v>
      </c>
      <c r="AS22" s="3">
        <v>228</v>
      </c>
      <c r="AT22" s="3">
        <v>237</v>
      </c>
      <c r="AU22" s="3">
        <v>237</v>
      </c>
      <c r="AV22" s="3">
        <v>231</v>
      </c>
      <c r="AW22" s="3">
        <v>235</v>
      </c>
      <c r="AX22" s="3">
        <v>232</v>
      </c>
      <c r="AY22" s="3">
        <v>232</v>
      </c>
      <c r="AZ22" s="3">
        <v>232</v>
      </c>
      <c r="BA22" s="3">
        <v>233</v>
      </c>
      <c r="BB22" s="3">
        <v>246</v>
      </c>
      <c r="BC22" s="3">
        <v>227</v>
      </c>
      <c r="BD22" s="3">
        <v>230</v>
      </c>
      <c r="BE22" s="3">
        <v>253</v>
      </c>
      <c r="BF22" s="3">
        <v>231</v>
      </c>
      <c r="BG22" s="3">
        <v>236</v>
      </c>
      <c r="BH22" s="3">
        <v>232</v>
      </c>
      <c r="BI22" s="3">
        <v>233</v>
      </c>
      <c r="BJ22" s="3">
        <v>230</v>
      </c>
      <c r="BK22" s="3">
        <v>230</v>
      </c>
      <c r="BL22" s="3">
        <v>238</v>
      </c>
      <c r="BM22" s="3">
        <v>238</v>
      </c>
      <c r="BN22" s="3">
        <v>236</v>
      </c>
      <c r="BO22" s="3">
        <v>233</v>
      </c>
      <c r="BP22" s="3">
        <v>225</v>
      </c>
      <c r="BQ22" s="3">
        <v>244</v>
      </c>
      <c r="BR22" s="3">
        <v>244</v>
      </c>
      <c r="BS22" s="3">
        <v>230</v>
      </c>
      <c r="BT22" s="3">
        <v>232</v>
      </c>
      <c r="BU22" s="3">
        <v>236</v>
      </c>
      <c r="BV22" s="3">
        <v>234</v>
      </c>
      <c r="BW22" s="3">
        <v>231</v>
      </c>
      <c r="BX22" s="3">
        <v>232</v>
      </c>
      <c r="BY22" s="3">
        <v>224</v>
      </c>
      <c r="BZ22" s="3">
        <v>234</v>
      </c>
      <c r="CA22" s="3">
        <v>231</v>
      </c>
      <c r="CB22" s="3">
        <v>233</v>
      </c>
      <c r="CC22" s="3">
        <v>235</v>
      </c>
      <c r="CD22" s="3">
        <v>228</v>
      </c>
      <c r="CE22" s="3">
        <v>231</v>
      </c>
      <c r="CF22" s="3">
        <v>239</v>
      </c>
      <c r="CG22" s="3">
        <v>238</v>
      </c>
      <c r="CH22" s="3">
        <v>230</v>
      </c>
      <c r="CI22" s="3">
        <v>232</v>
      </c>
      <c r="CJ22" s="3">
        <v>242</v>
      </c>
      <c r="CK22" s="3">
        <v>229</v>
      </c>
      <c r="CL22" s="3">
        <v>225</v>
      </c>
      <c r="CM22" s="3">
        <v>235</v>
      </c>
      <c r="CN22" s="3">
        <v>232</v>
      </c>
      <c r="CO22" s="3">
        <v>225</v>
      </c>
      <c r="CP22" s="3">
        <v>230</v>
      </c>
      <c r="CQ22" s="3">
        <v>230</v>
      </c>
      <c r="CR22" s="3">
        <v>233</v>
      </c>
      <c r="CS22" s="3">
        <v>229</v>
      </c>
      <c r="CT22" s="3">
        <v>245</v>
      </c>
      <c r="CU22" s="3">
        <v>246</v>
      </c>
      <c r="CV22" s="3">
        <v>231</v>
      </c>
      <c r="CW22" s="3">
        <v>228</v>
      </c>
      <c r="CX22" s="3">
        <v>228</v>
      </c>
      <c r="CY22" s="3">
        <v>243</v>
      </c>
      <c r="CZ22" s="3">
        <v>231</v>
      </c>
      <c r="DA22" s="3">
        <v>226</v>
      </c>
    </row>
    <row r="23" spans="1:105" ht="12.75">
      <c r="A23" s="6">
        <v>0.31</v>
      </c>
      <c r="B23" s="7">
        <f t="shared" si="0"/>
        <v>318</v>
      </c>
      <c r="C23" s="8">
        <v>238.52</v>
      </c>
      <c r="D23" s="9">
        <f>SQRT(VARP(F23:DA23))*100/C23</f>
        <v>2.2982355965532304</v>
      </c>
      <c r="E23" s="14">
        <v>0.750062893081761</v>
      </c>
      <c r="F23" s="3">
        <v>235</v>
      </c>
      <c r="G23" s="3">
        <v>243</v>
      </c>
      <c r="H23" s="3">
        <v>228</v>
      </c>
      <c r="I23" s="3">
        <v>239</v>
      </c>
      <c r="J23" s="3">
        <v>230</v>
      </c>
      <c r="K23" s="3">
        <v>241</v>
      </c>
      <c r="L23" s="3">
        <v>235</v>
      </c>
      <c r="M23" s="3">
        <v>237</v>
      </c>
      <c r="N23" s="3">
        <v>234</v>
      </c>
      <c r="O23" s="3">
        <v>248</v>
      </c>
      <c r="P23" s="3">
        <v>243</v>
      </c>
      <c r="Q23" s="3">
        <v>237</v>
      </c>
      <c r="R23" s="3">
        <v>237</v>
      </c>
      <c r="S23" s="3">
        <v>230</v>
      </c>
      <c r="T23" s="3">
        <v>242</v>
      </c>
      <c r="U23" s="3">
        <v>248</v>
      </c>
      <c r="V23" s="3">
        <v>237</v>
      </c>
      <c r="W23" s="3">
        <v>249</v>
      </c>
      <c r="X23" s="3">
        <v>242</v>
      </c>
      <c r="Y23" s="3">
        <v>237</v>
      </c>
      <c r="Z23" s="3">
        <v>234</v>
      </c>
      <c r="AA23" s="3">
        <v>239</v>
      </c>
      <c r="AB23" s="3">
        <v>239</v>
      </c>
      <c r="AC23" s="3">
        <v>244</v>
      </c>
      <c r="AD23" s="3">
        <v>231</v>
      </c>
      <c r="AE23" s="3">
        <v>240</v>
      </c>
      <c r="AF23" s="3">
        <v>232</v>
      </c>
      <c r="AG23" s="3">
        <v>243</v>
      </c>
      <c r="AH23" s="3">
        <v>235</v>
      </c>
      <c r="AI23" s="3">
        <v>244</v>
      </c>
      <c r="AJ23" s="3">
        <v>236</v>
      </c>
      <c r="AK23" s="3">
        <v>243</v>
      </c>
      <c r="AL23" s="3">
        <v>238</v>
      </c>
      <c r="AM23" s="3">
        <v>235</v>
      </c>
      <c r="AN23" s="3">
        <v>242</v>
      </c>
      <c r="AO23" s="3">
        <v>243</v>
      </c>
      <c r="AP23" s="3">
        <v>234</v>
      </c>
      <c r="AQ23" s="3">
        <v>240</v>
      </c>
      <c r="AR23" s="3">
        <v>229</v>
      </c>
      <c r="AS23" s="3">
        <v>233</v>
      </c>
      <c r="AT23" s="3">
        <v>240</v>
      </c>
      <c r="AU23" s="3">
        <v>240</v>
      </c>
      <c r="AV23" s="3">
        <v>234</v>
      </c>
      <c r="AW23" s="3">
        <v>240</v>
      </c>
      <c r="AX23" s="3">
        <v>237</v>
      </c>
      <c r="AY23" s="3">
        <v>237</v>
      </c>
      <c r="AZ23" s="3">
        <v>238</v>
      </c>
      <c r="BA23" s="3">
        <v>237</v>
      </c>
      <c r="BB23" s="3">
        <v>251</v>
      </c>
      <c r="BC23" s="3">
        <v>234</v>
      </c>
      <c r="BD23" s="3">
        <v>235</v>
      </c>
      <c r="BE23" s="3">
        <v>239</v>
      </c>
      <c r="BF23" s="3">
        <v>234</v>
      </c>
      <c r="BG23" s="3">
        <v>243</v>
      </c>
      <c r="BH23" s="3">
        <v>242</v>
      </c>
      <c r="BI23" s="3">
        <v>235</v>
      </c>
      <c r="BJ23" s="3">
        <v>235</v>
      </c>
      <c r="BK23" s="3">
        <v>223</v>
      </c>
      <c r="BL23" s="3">
        <v>241</v>
      </c>
      <c r="BM23" s="3">
        <v>243</v>
      </c>
      <c r="BN23" s="3">
        <v>240</v>
      </c>
      <c r="BO23" s="3">
        <v>240</v>
      </c>
      <c r="BP23" s="3">
        <v>238</v>
      </c>
      <c r="BQ23" s="3">
        <v>245</v>
      </c>
      <c r="BR23" s="3">
        <v>250</v>
      </c>
      <c r="BS23" s="3">
        <v>234</v>
      </c>
      <c r="BT23" s="3">
        <v>240</v>
      </c>
      <c r="BU23" s="3">
        <v>239</v>
      </c>
      <c r="BV23" s="3">
        <v>238</v>
      </c>
      <c r="BW23" s="3">
        <v>235</v>
      </c>
      <c r="BX23" s="3">
        <v>234</v>
      </c>
      <c r="BY23" s="3">
        <v>231</v>
      </c>
      <c r="BZ23" s="3">
        <v>241</v>
      </c>
      <c r="CA23" s="3">
        <v>240</v>
      </c>
      <c r="CB23" s="3">
        <v>238</v>
      </c>
      <c r="CC23" s="3">
        <v>239</v>
      </c>
      <c r="CD23" s="3">
        <v>233</v>
      </c>
      <c r="CE23" s="3">
        <v>238</v>
      </c>
      <c r="CF23" s="3">
        <v>246</v>
      </c>
      <c r="CG23" s="3">
        <v>245</v>
      </c>
      <c r="CH23" s="3">
        <v>235</v>
      </c>
      <c r="CI23" s="3">
        <v>237</v>
      </c>
      <c r="CJ23" s="3">
        <v>248</v>
      </c>
      <c r="CK23" s="3">
        <v>234</v>
      </c>
      <c r="CL23" s="3">
        <v>228</v>
      </c>
      <c r="CM23" s="3">
        <v>246</v>
      </c>
      <c r="CN23" s="3">
        <v>236</v>
      </c>
      <c r="CO23" s="3">
        <v>238</v>
      </c>
      <c r="CP23" s="3">
        <v>237</v>
      </c>
      <c r="CQ23" s="3">
        <v>243</v>
      </c>
      <c r="CR23" s="3">
        <v>237</v>
      </c>
      <c r="CS23" s="3">
        <v>235</v>
      </c>
      <c r="CT23" s="3">
        <v>250</v>
      </c>
      <c r="CU23" s="3">
        <v>251</v>
      </c>
      <c r="CV23" s="3">
        <v>237</v>
      </c>
      <c r="CW23" s="3">
        <v>234</v>
      </c>
      <c r="CX23" s="3">
        <v>232</v>
      </c>
      <c r="CY23" s="3">
        <v>251</v>
      </c>
      <c r="CZ23" s="3">
        <v>243</v>
      </c>
      <c r="DA23" s="3">
        <v>232</v>
      </c>
    </row>
    <row r="24" spans="1:105" ht="12.75">
      <c r="A24" s="6">
        <v>0.32</v>
      </c>
      <c r="B24" s="7">
        <f t="shared" si="0"/>
        <v>328</v>
      </c>
      <c r="C24" s="8">
        <v>243.88</v>
      </c>
      <c r="D24" s="9">
        <f>SQRT(VARP(F24:DA24))*100/C24</f>
        <v>2.2235087165334795</v>
      </c>
      <c r="E24" s="14">
        <v>0.7435365853658537</v>
      </c>
      <c r="F24" s="3">
        <v>238</v>
      </c>
      <c r="G24" s="3">
        <v>247</v>
      </c>
      <c r="H24" s="3">
        <v>233</v>
      </c>
      <c r="I24" s="3">
        <v>244</v>
      </c>
      <c r="J24" s="3">
        <v>234</v>
      </c>
      <c r="K24" s="3">
        <v>251</v>
      </c>
      <c r="L24" s="3">
        <v>241</v>
      </c>
      <c r="M24" s="3">
        <v>246</v>
      </c>
      <c r="N24" s="3">
        <v>240</v>
      </c>
      <c r="O24" s="3">
        <v>250</v>
      </c>
      <c r="P24" s="3">
        <v>249</v>
      </c>
      <c r="Q24" s="3">
        <v>241</v>
      </c>
      <c r="R24" s="3">
        <v>242</v>
      </c>
      <c r="S24" s="3">
        <v>251</v>
      </c>
      <c r="T24" s="3">
        <v>246</v>
      </c>
      <c r="U24" s="3">
        <v>252</v>
      </c>
      <c r="V24" s="3">
        <v>242</v>
      </c>
      <c r="W24" s="3">
        <v>251</v>
      </c>
      <c r="X24" s="3">
        <v>249</v>
      </c>
      <c r="Y24" s="3">
        <v>239</v>
      </c>
      <c r="Z24" s="3">
        <v>237</v>
      </c>
      <c r="AA24" s="3">
        <v>243</v>
      </c>
      <c r="AB24" s="3">
        <v>246</v>
      </c>
      <c r="AC24" s="3">
        <v>248</v>
      </c>
      <c r="AD24" s="3">
        <v>237</v>
      </c>
      <c r="AE24" s="3">
        <v>247</v>
      </c>
      <c r="AF24" s="3">
        <v>240</v>
      </c>
      <c r="AG24" s="3">
        <v>248</v>
      </c>
      <c r="AH24" s="3">
        <v>240</v>
      </c>
      <c r="AI24" s="3">
        <v>244</v>
      </c>
      <c r="AJ24" s="3">
        <v>242</v>
      </c>
      <c r="AK24" s="3">
        <v>248</v>
      </c>
      <c r="AL24" s="3">
        <v>241</v>
      </c>
      <c r="AM24" s="3">
        <v>237</v>
      </c>
      <c r="AN24" s="3">
        <v>243</v>
      </c>
      <c r="AO24" s="3">
        <v>248</v>
      </c>
      <c r="AP24" s="3">
        <v>254</v>
      </c>
      <c r="AQ24" s="3">
        <v>243</v>
      </c>
      <c r="AR24" s="3">
        <v>244</v>
      </c>
      <c r="AS24" s="3">
        <v>237</v>
      </c>
      <c r="AT24" s="3">
        <v>243</v>
      </c>
      <c r="AU24" s="3">
        <v>245</v>
      </c>
      <c r="AV24" s="3">
        <v>248</v>
      </c>
      <c r="AW24" s="3">
        <v>243</v>
      </c>
      <c r="AX24" s="3">
        <v>241</v>
      </c>
      <c r="AY24" s="3">
        <v>244</v>
      </c>
      <c r="AZ24" s="3">
        <v>241</v>
      </c>
      <c r="BA24" s="3">
        <v>246</v>
      </c>
      <c r="BB24" s="3">
        <v>253</v>
      </c>
      <c r="BC24" s="3">
        <v>252</v>
      </c>
      <c r="BD24" s="3">
        <v>238</v>
      </c>
      <c r="BE24" s="3">
        <v>244</v>
      </c>
      <c r="BF24" s="3">
        <v>238</v>
      </c>
      <c r="BG24" s="3">
        <v>247</v>
      </c>
      <c r="BH24" s="3">
        <v>246</v>
      </c>
      <c r="BI24" s="3">
        <v>241</v>
      </c>
      <c r="BJ24" s="3">
        <v>244</v>
      </c>
      <c r="BK24" s="3">
        <v>227</v>
      </c>
      <c r="BL24" s="3">
        <v>245</v>
      </c>
      <c r="BM24" s="3">
        <v>249</v>
      </c>
      <c r="BN24" s="3">
        <v>245</v>
      </c>
      <c r="BO24" s="3">
        <v>245</v>
      </c>
      <c r="BP24" s="3">
        <v>244</v>
      </c>
      <c r="BQ24" s="3">
        <v>249</v>
      </c>
      <c r="BR24" s="3">
        <v>254</v>
      </c>
      <c r="BS24" s="3">
        <v>239</v>
      </c>
      <c r="BT24" s="3">
        <v>246</v>
      </c>
      <c r="BU24" s="3">
        <v>239</v>
      </c>
      <c r="BV24" s="3">
        <v>239</v>
      </c>
      <c r="BW24" s="3">
        <v>238</v>
      </c>
      <c r="BX24" s="3">
        <v>239</v>
      </c>
      <c r="BY24" s="3">
        <v>236</v>
      </c>
      <c r="BZ24" s="3">
        <v>244</v>
      </c>
      <c r="CA24" s="3">
        <v>247</v>
      </c>
      <c r="CB24" s="3">
        <v>244</v>
      </c>
      <c r="CC24" s="3">
        <v>245</v>
      </c>
      <c r="CD24" s="3">
        <v>238</v>
      </c>
      <c r="CE24" s="3">
        <v>245</v>
      </c>
      <c r="CF24" s="3">
        <v>250</v>
      </c>
      <c r="CG24" s="3">
        <v>253</v>
      </c>
      <c r="CH24" s="3">
        <v>241</v>
      </c>
      <c r="CI24" s="3">
        <v>240</v>
      </c>
      <c r="CJ24" s="3">
        <v>251</v>
      </c>
      <c r="CK24" s="3">
        <v>240</v>
      </c>
      <c r="CL24" s="3">
        <v>236</v>
      </c>
      <c r="CM24" s="3">
        <v>249</v>
      </c>
      <c r="CN24" s="3">
        <v>242</v>
      </c>
      <c r="CO24" s="3">
        <v>244</v>
      </c>
      <c r="CP24" s="3">
        <v>240</v>
      </c>
      <c r="CQ24" s="3">
        <v>246</v>
      </c>
      <c r="CR24" s="3">
        <v>240</v>
      </c>
      <c r="CS24" s="3">
        <v>238</v>
      </c>
      <c r="CT24" s="3">
        <v>256</v>
      </c>
      <c r="CU24" s="3">
        <v>257</v>
      </c>
      <c r="CV24" s="3">
        <v>241</v>
      </c>
      <c r="CW24" s="3">
        <v>243</v>
      </c>
      <c r="CX24" s="3">
        <v>238</v>
      </c>
      <c r="CY24" s="3">
        <v>255</v>
      </c>
      <c r="CZ24" s="3">
        <v>247</v>
      </c>
      <c r="DA24" s="3">
        <v>237</v>
      </c>
    </row>
    <row r="25" spans="1:105" ht="12.75">
      <c r="A25" s="6">
        <v>0.33</v>
      </c>
      <c r="B25" s="7">
        <f t="shared" si="0"/>
        <v>338</v>
      </c>
      <c r="C25" s="8">
        <v>248.91</v>
      </c>
      <c r="D25" s="9">
        <f>SQRT(VARP(F25:DA25))*100/C25</f>
        <v>2.3447259500966573</v>
      </c>
      <c r="E25" s="14">
        <v>0.7364201183431952</v>
      </c>
      <c r="F25" s="3">
        <v>243</v>
      </c>
      <c r="G25" s="3">
        <v>254</v>
      </c>
      <c r="H25" s="3">
        <v>242</v>
      </c>
      <c r="I25" s="3">
        <v>248</v>
      </c>
      <c r="J25" s="3">
        <v>240</v>
      </c>
      <c r="K25" s="3">
        <v>254</v>
      </c>
      <c r="L25" s="3">
        <v>245</v>
      </c>
      <c r="M25" s="3">
        <v>252</v>
      </c>
      <c r="N25" s="3">
        <v>245</v>
      </c>
      <c r="O25" s="3">
        <v>256</v>
      </c>
      <c r="P25" s="3">
        <v>249</v>
      </c>
      <c r="Q25" s="3">
        <v>244</v>
      </c>
      <c r="R25" s="3">
        <v>249</v>
      </c>
      <c r="S25" s="3">
        <v>256</v>
      </c>
      <c r="T25" s="3">
        <v>247</v>
      </c>
      <c r="U25" s="3">
        <v>256</v>
      </c>
      <c r="V25" s="3">
        <v>247</v>
      </c>
      <c r="W25" s="3">
        <v>254</v>
      </c>
      <c r="X25" s="3">
        <v>255</v>
      </c>
      <c r="Y25" s="3">
        <v>244</v>
      </c>
      <c r="Z25" s="3">
        <v>240</v>
      </c>
      <c r="AA25" s="3">
        <v>249</v>
      </c>
      <c r="AB25" s="3">
        <v>250</v>
      </c>
      <c r="AC25" s="3">
        <v>255</v>
      </c>
      <c r="AD25" s="3">
        <v>239</v>
      </c>
      <c r="AE25" s="3">
        <v>249</v>
      </c>
      <c r="AF25" s="3">
        <v>245</v>
      </c>
      <c r="AG25" s="3">
        <v>255</v>
      </c>
      <c r="AH25" s="3">
        <v>240</v>
      </c>
      <c r="AI25" s="3">
        <v>248</v>
      </c>
      <c r="AJ25" s="3">
        <v>245</v>
      </c>
      <c r="AK25" s="3">
        <v>254</v>
      </c>
      <c r="AL25" s="3">
        <v>247</v>
      </c>
      <c r="AM25" s="3">
        <v>241</v>
      </c>
      <c r="AN25" s="3">
        <v>251</v>
      </c>
      <c r="AO25" s="3">
        <v>254</v>
      </c>
      <c r="AP25" s="3">
        <v>257</v>
      </c>
      <c r="AQ25" s="3">
        <v>245</v>
      </c>
      <c r="AR25" s="3">
        <v>248</v>
      </c>
      <c r="AS25" s="3">
        <v>241</v>
      </c>
      <c r="AT25" s="3">
        <v>245</v>
      </c>
      <c r="AU25" s="3">
        <v>248</v>
      </c>
      <c r="AV25" s="3">
        <v>250</v>
      </c>
      <c r="AW25" s="3">
        <v>257</v>
      </c>
      <c r="AX25" s="3">
        <v>246</v>
      </c>
      <c r="AY25" s="3">
        <v>247</v>
      </c>
      <c r="AZ25" s="3">
        <v>250</v>
      </c>
      <c r="BA25" s="3">
        <v>248</v>
      </c>
      <c r="BB25" s="3">
        <v>259</v>
      </c>
      <c r="BC25" s="3">
        <v>259</v>
      </c>
      <c r="BD25" s="3">
        <v>242</v>
      </c>
      <c r="BE25" s="3">
        <v>247</v>
      </c>
      <c r="BF25" s="3">
        <v>242</v>
      </c>
      <c r="BG25" s="3">
        <v>252</v>
      </c>
      <c r="BH25" s="3">
        <v>251</v>
      </c>
      <c r="BI25" s="3">
        <v>247</v>
      </c>
      <c r="BJ25" s="3">
        <v>249</v>
      </c>
      <c r="BK25" s="3">
        <v>229</v>
      </c>
      <c r="BL25" s="3">
        <v>249</v>
      </c>
      <c r="BM25" s="3">
        <v>255</v>
      </c>
      <c r="BN25" s="3">
        <v>249</v>
      </c>
      <c r="BO25" s="3">
        <v>248</v>
      </c>
      <c r="BP25" s="3">
        <v>254</v>
      </c>
      <c r="BQ25" s="3">
        <v>255</v>
      </c>
      <c r="BR25" s="3">
        <v>257</v>
      </c>
      <c r="BS25" s="3">
        <v>246</v>
      </c>
      <c r="BT25" s="3">
        <v>251</v>
      </c>
      <c r="BU25" s="3">
        <v>242</v>
      </c>
      <c r="BV25" s="3">
        <v>244</v>
      </c>
      <c r="BW25" s="3">
        <v>241</v>
      </c>
      <c r="BX25" s="3">
        <v>246</v>
      </c>
      <c r="BY25" s="3">
        <v>246</v>
      </c>
      <c r="BZ25" s="3">
        <v>250</v>
      </c>
      <c r="CA25" s="3">
        <v>251</v>
      </c>
      <c r="CB25" s="3">
        <v>250</v>
      </c>
      <c r="CC25" s="3">
        <v>252</v>
      </c>
      <c r="CD25" s="3">
        <v>245</v>
      </c>
      <c r="CE25" s="3">
        <v>248</v>
      </c>
      <c r="CF25" s="3">
        <v>260</v>
      </c>
      <c r="CG25" s="3">
        <v>258</v>
      </c>
      <c r="CH25" s="3">
        <v>244</v>
      </c>
      <c r="CI25" s="3">
        <v>247</v>
      </c>
      <c r="CJ25" s="3">
        <v>259</v>
      </c>
      <c r="CK25" s="3">
        <v>245</v>
      </c>
      <c r="CL25" s="3">
        <v>243</v>
      </c>
      <c r="CM25" s="3">
        <v>254</v>
      </c>
      <c r="CN25" s="3">
        <v>250</v>
      </c>
      <c r="CO25" s="3">
        <v>248</v>
      </c>
      <c r="CP25" s="3">
        <v>245</v>
      </c>
      <c r="CQ25" s="3">
        <v>251</v>
      </c>
      <c r="CR25" s="3">
        <v>246</v>
      </c>
      <c r="CS25" s="3">
        <v>241</v>
      </c>
      <c r="CT25" s="3">
        <v>260</v>
      </c>
      <c r="CU25" s="3">
        <v>262</v>
      </c>
      <c r="CV25" s="3">
        <v>245</v>
      </c>
      <c r="CW25" s="3">
        <v>246</v>
      </c>
      <c r="CX25" s="3">
        <v>244</v>
      </c>
      <c r="CY25" s="3">
        <v>264</v>
      </c>
      <c r="CZ25" s="3">
        <v>250</v>
      </c>
      <c r="DA25" s="3">
        <v>249</v>
      </c>
    </row>
    <row r="26" spans="1:105" ht="12.75">
      <c r="A26" s="6">
        <v>0.34</v>
      </c>
      <c r="B26" s="7">
        <f t="shared" si="0"/>
        <v>349</v>
      </c>
      <c r="C26" s="8">
        <v>254.35</v>
      </c>
      <c r="D26" s="9">
        <f>SQRT(VARP(F26:DA26))*100/C26</f>
        <v>2.420004829702113</v>
      </c>
      <c r="E26" s="14">
        <v>0.7287965616045845</v>
      </c>
      <c r="F26" s="3">
        <v>249</v>
      </c>
      <c r="G26" s="3">
        <v>263</v>
      </c>
      <c r="H26" s="3">
        <v>258</v>
      </c>
      <c r="I26" s="3">
        <v>258</v>
      </c>
      <c r="J26" s="3">
        <v>244</v>
      </c>
      <c r="K26" s="3">
        <v>261</v>
      </c>
      <c r="L26" s="3">
        <v>253</v>
      </c>
      <c r="M26" s="3">
        <v>258</v>
      </c>
      <c r="N26" s="3">
        <v>254</v>
      </c>
      <c r="O26" s="3">
        <v>264</v>
      </c>
      <c r="P26" s="3">
        <v>251</v>
      </c>
      <c r="Q26" s="3">
        <v>249</v>
      </c>
      <c r="R26" s="3">
        <v>257</v>
      </c>
      <c r="S26" s="3">
        <v>262</v>
      </c>
      <c r="T26" s="3">
        <v>251</v>
      </c>
      <c r="U26" s="3">
        <v>259</v>
      </c>
      <c r="V26" s="3">
        <v>252</v>
      </c>
      <c r="W26" s="3">
        <v>261</v>
      </c>
      <c r="X26" s="3">
        <v>258</v>
      </c>
      <c r="Y26" s="3">
        <v>248</v>
      </c>
      <c r="Z26" s="3">
        <v>244</v>
      </c>
      <c r="AA26" s="3">
        <v>246</v>
      </c>
      <c r="AB26" s="3">
        <v>254</v>
      </c>
      <c r="AC26" s="3">
        <v>256</v>
      </c>
      <c r="AD26" s="3">
        <v>241</v>
      </c>
      <c r="AE26" s="3">
        <v>255</v>
      </c>
      <c r="AF26" s="3">
        <v>253</v>
      </c>
      <c r="AG26" s="3">
        <v>261</v>
      </c>
      <c r="AH26" s="3">
        <v>248</v>
      </c>
      <c r="AI26" s="3">
        <v>255</v>
      </c>
      <c r="AJ26" s="3">
        <v>252</v>
      </c>
      <c r="AK26" s="3">
        <v>267</v>
      </c>
      <c r="AL26" s="3">
        <v>250</v>
      </c>
      <c r="AM26" s="3">
        <v>248</v>
      </c>
      <c r="AN26" s="3">
        <v>257</v>
      </c>
      <c r="AO26" s="3">
        <v>259</v>
      </c>
      <c r="AP26" s="3">
        <v>262</v>
      </c>
      <c r="AQ26" s="3">
        <v>251</v>
      </c>
      <c r="AR26" s="3">
        <v>254</v>
      </c>
      <c r="AS26" s="3">
        <v>248</v>
      </c>
      <c r="AT26" s="3">
        <v>251</v>
      </c>
      <c r="AU26" s="3">
        <v>251</v>
      </c>
      <c r="AV26" s="3">
        <v>259</v>
      </c>
      <c r="AW26" s="3">
        <v>261</v>
      </c>
      <c r="AX26" s="3">
        <v>249</v>
      </c>
      <c r="AY26" s="3">
        <v>252</v>
      </c>
      <c r="AZ26" s="3">
        <v>259</v>
      </c>
      <c r="BA26" s="3">
        <v>250</v>
      </c>
      <c r="BB26" s="3">
        <v>266</v>
      </c>
      <c r="BC26" s="3">
        <v>262</v>
      </c>
      <c r="BD26" s="3">
        <v>249</v>
      </c>
      <c r="BE26" s="3">
        <v>253</v>
      </c>
      <c r="BF26" s="3">
        <v>247</v>
      </c>
      <c r="BG26" s="3">
        <v>259</v>
      </c>
      <c r="BH26" s="3">
        <v>244</v>
      </c>
      <c r="BI26" s="3">
        <v>258</v>
      </c>
      <c r="BJ26" s="3">
        <v>251</v>
      </c>
      <c r="BK26" s="3">
        <v>233</v>
      </c>
      <c r="BL26" s="3">
        <v>254</v>
      </c>
      <c r="BM26" s="3">
        <v>258</v>
      </c>
      <c r="BN26" s="3">
        <v>256</v>
      </c>
      <c r="BO26" s="3">
        <v>254</v>
      </c>
      <c r="BP26" s="3">
        <v>258</v>
      </c>
      <c r="BQ26" s="3">
        <v>258</v>
      </c>
      <c r="BR26" s="3">
        <v>262</v>
      </c>
      <c r="BS26" s="3">
        <v>255</v>
      </c>
      <c r="BT26" s="3">
        <v>259</v>
      </c>
      <c r="BU26" s="3">
        <v>252</v>
      </c>
      <c r="BV26" s="3">
        <v>250</v>
      </c>
      <c r="BW26" s="3">
        <v>251</v>
      </c>
      <c r="BX26" s="3">
        <v>251</v>
      </c>
      <c r="BY26" s="3">
        <v>252</v>
      </c>
      <c r="BZ26" s="3">
        <v>251</v>
      </c>
      <c r="CA26" s="3">
        <v>254</v>
      </c>
      <c r="CB26" s="3">
        <v>253</v>
      </c>
      <c r="CC26" s="3">
        <v>258</v>
      </c>
      <c r="CD26" s="3">
        <v>252</v>
      </c>
      <c r="CE26" s="3">
        <v>253</v>
      </c>
      <c r="CF26" s="3">
        <v>262</v>
      </c>
      <c r="CG26" s="3">
        <v>263</v>
      </c>
      <c r="CH26" s="3">
        <v>250</v>
      </c>
      <c r="CI26" s="3">
        <v>253</v>
      </c>
      <c r="CJ26" s="3">
        <v>266</v>
      </c>
      <c r="CK26" s="3">
        <v>251</v>
      </c>
      <c r="CL26" s="3">
        <v>247</v>
      </c>
      <c r="CM26" s="3">
        <v>259</v>
      </c>
      <c r="CN26" s="3">
        <v>252</v>
      </c>
      <c r="CO26" s="3">
        <v>250</v>
      </c>
      <c r="CP26" s="3">
        <v>250</v>
      </c>
      <c r="CQ26" s="3">
        <v>258</v>
      </c>
      <c r="CR26" s="3">
        <v>257</v>
      </c>
      <c r="CS26" s="3">
        <v>246</v>
      </c>
      <c r="CT26" s="3">
        <v>265</v>
      </c>
      <c r="CU26" s="3">
        <v>267</v>
      </c>
      <c r="CV26" s="3">
        <v>249</v>
      </c>
      <c r="CW26" s="3">
        <v>248</v>
      </c>
      <c r="CX26" s="3">
        <v>248</v>
      </c>
      <c r="CY26" s="3">
        <v>268</v>
      </c>
      <c r="CZ26" s="3">
        <v>257</v>
      </c>
      <c r="DA26" s="3">
        <v>253</v>
      </c>
    </row>
    <row r="27" spans="1:105" ht="12.75">
      <c r="A27" s="6">
        <v>0.35</v>
      </c>
      <c r="B27" s="7">
        <f t="shared" si="0"/>
        <v>359</v>
      </c>
      <c r="C27" s="8">
        <v>258.73</v>
      </c>
      <c r="D27" s="9">
        <f>SQRT(VARP(F27:DA27))*100/C27</f>
        <v>2.4516956001732955</v>
      </c>
      <c r="E27" s="14">
        <v>0.7206963788300836</v>
      </c>
      <c r="F27" s="3">
        <v>252</v>
      </c>
      <c r="G27" s="3">
        <v>267</v>
      </c>
      <c r="H27" s="3">
        <v>262</v>
      </c>
      <c r="I27" s="3">
        <v>261</v>
      </c>
      <c r="J27" s="3">
        <v>246</v>
      </c>
      <c r="K27" s="3">
        <v>268</v>
      </c>
      <c r="L27" s="3">
        <v>259</v>
      </c>
      <c r="M27" s="3">
        <v>264</v>
      </c>
      <c r="N27" s="3">
        <v>257</v>
      </c>
      <c r="O27" s="3">
        <v>269</v>
      </c>
      <c r="P27" s="3">
        <v>255</v>
      </c>
      <c r="Q27" s="3">
        <v>258</v>
      </c>
      <c r="R27" s="3">
        <v>267</v>
      </c>
      <c r="S27" s="3">
        <v>269</v>
      </c>
      <c r="T27" s="3">
        <v>257</v>
      </c>
      <c r="U27" s="3">
        <v>264</v>
      </c>
      <c r="V27" s="3">
        <v>259</v>
      </c>
      <c r="W27" s="3">
        <v>265</v>
      </c>
      <c r="X27" s="3">
        <v>262</v>
      </c>
      <c r="Y27" s="3">
        <v>253</v>
      </c>
      <c r="Z27" s="3">
        <v>251</v>
      </c>
      <c r="AA27" s="3">
        <v>250</v>
      </c>
      <c r="AB27" s="3">
        <v>257</v>
      </c>
      <c r="AC27" s="3">
        <v>260</v>
      </c>
      <c r="AD27" s="3">
        <v>244</v>
      </c>
      <c r="AE27" s="3">
        <v>262</v>
      </c>
      <c r="AF27" s="3">
        <v>261</v>
      </c>
      <c r="AG27" s="3">
        <v>266</v>
      </c>
      <c r="AH27" s="3">
        <v>253</v>
      </c>
      <c r="AI27" s="3">
        <v>262</v>
      </c>
      <c r="AJ27" s="3">
        <v>250</v>
      </c>
      <c r="AK27" s="3">
        <v>270</v>
      </c>
      <c r="AL27" s="3">
        <v>257</v>
      </c>
      <c r="AM27" s="3">
        <v>250</v>
      </c>
      <c r="AN27" s="3">
        <v>265</v>
      </c>
      <c r="AO27" s="3">
        <v>266</v>
      </c>
      <c r="AP27" s="3">
        <v>269</v>
      </c>
      <c r="AQ27" s="3">
        <v>254</v>
      </c>
      <c r="AR27" s="3">
        <v>257</v>
      </c>
      <c r="AS27" s="3">
        <v>253</v>
      </c>
      <c r="AT27" s="3">
        <v>256</v>
      </c>
      <c r="AU27" s="3">
        <v>256</v>
      </c>
      <c r="AV27" s="3">
        <v>262</v>
      </c>
      <c r="AW27" s="3">
        <v>268</v>
      </c>
      <c r="AX27" s="3">
        <v>257</v>
      </c>
      <c r="AY27" s="3">
        <v>257</v>
      </c>
      <c r="AZ27" s="3">
        <v>263</v>
      </c>
      <c r="BA27" s="3">
        <v>256</v>
      </c>
      <c r="BB27" s="3">
        <v>267</v>
      </c>
      <c r="BC27" s="3">
        <v>263</v>
      </c>
      <c r="BD27" s="3">
        <v>254</v>
      </c>
      <c r="BE27" s="3">
        <v>256</v>
      </c>
      <c r="BF27" s="3">
        <v>248</v>
      </c>
      <c r="BG27" s="3">
        <v>264</v>
      </c>
      <c r="BH27" s="3">
        <v>252</v>
      </c>
      <c r="BI27" s="3">
        <v>264</v>
      </c>
      <c r="BJ27" s="3">
        <v>255</v>
      </c>
      <c r="BK27" s="3">
        <v>238</v>
      </c>
      <c r="BL27" s="3">
        <v>258</v>
      </c>
      <c r="BM27" s="3">
        <v>260</v>
      </c>
      <c r="BN27" s="3">
        <v>260</v>
      </c>
      <c r="BO27" s="3">
        <v>258</v>
      </c>
      <c r="BP27" s="3">
        <v>263</v>
      </c>
      <c r="BQ27" s="3">
        <v>264</v>
      </c>
      <c r="BR27" s="3">
        <v>262</v>
      </c>
      <c r="BS27" s="3">
        <v>263</v>
      </c>
      <c r="BT27" s="3">
        <v>262</v>
      </c>
      <c r="BU27" s="3">
        <v>258</v>
      </c>
      <c r="BV27" s="3">
        <v>258</v>
      </c>
      <c r="BW27" s="3">
        <v>254</v>
      </c>
      <c r="BX27" s="3">
        <v>255</v>
      </c>
      <c r="BY27" s="3">
        <v>261</v>
      </c>
      <c r="BZ27" s="3">
        <v>256</v>
      </c>
      <c r="CA27" s="3">
        <v>259</v>
      </c>
      <c r="CB27" s="3">
        <v>255</v>
      </c>
      <c r="CC27" s="3">
        <v>263</v>
      </c>
      <c r="CD27" s="3">
        <v>255</v>
      </c>
      <c r="CE27" s="3">
        <v>255</v>
      </c>
      <c r="CF27" s="3">
        <v>262</v>
      </c>
      <c r="CG27" s="3">
        <v>264</v>
      </c>
      <c r="CH27" s="3">
        <v>258</v>
      </c>
      <c r="CI27" s="3">
        <v>260</v>
      </c>
      <c r="CJ27" s="3">
        <v>271</v>
      </c>
      <c r="CK27" s="3">
        <v>255</v>
      </c>
      <c r="CL27" s="3">
        <v>249</v>
      </c>
      <c r="CM27" s="3">
        <v>264</v>
      </c>
      <c r="CN27" s="3">
        <v>252</v>
      </c>
      <c r="CO27" s="3">
        <v>253</v>
      </c>
      <c r="CP27" s="3">
        <v>256</v>
      </c>
      <c r="CQ27" s="3">
        <v>262</v>
      </c>
      <c r="CR27" s="3">
        <v>263</v>
      </c>
      <c r="CS27" s="3">
        <v>248</v>
      </c>
      <c r="CT27" s="3">
        <v>269</v>
      </c>
      <c r="CU27" s="3">
        <v>251</v>
      </c>
      <c r="CV27" s="3">
        <v>252</v>
      </c>
      <c r="CW27" s="3">
        <v>249</v>
      </c>
      <c r="CX27" s="3">
        <v>254</v>
      </c>
      <c r="CY27" s="3">
        <v>272</v>
      </c>
      <c r="CZ27" s="3">
        <v>263</v>
      </c>
      <c r="DA27" s="3">
        <v>260</v>
      </c>
    </row>
    <row r="28" spans="1:105" ht="12.75">
      <c r="A28" s="6">
        <v>0.36</v>
      </c>
      <c r="B28" s="7">
        <f t="shared" si="0"/>
        <v>369</v>
      </c>
      <c r="C28" s="8">
        <v>263.22</v>
      </c>
      <c r="D28" s="9">
        <f>SQRT(VARP(F28:DA28))*100/C28</f>
        <v>2.355799488377254</v>
      </c>
      <c r="E28" s="14">
        <v>0.7133333333333334</v>
      </c>
      <c r="F28" s="3">
        <v>258</v>
      </c>
      <c r="G28" s="3">
        <v>271</v>
      </c>
      <c r="H28" s="3">
        <v>266</v>
      </c>
      <c r="I28" s="3">
        <v>266</v>
      </c>
      <c r="J28" s="3">
        <v>249</v>
      </c>
      <c r="K28" s="3">
        <v>273</v>
      </c>
      <c r="L28" s="3">
        <v>264</v>
      </c>
      <c r="M28" s="3">
        <v>271</v>
      </c>
      <c r="N28" s="3">
        <v>261</v>
      </c>
      <c r="O28" s="3">
        <v>271</v>
      </c>
      <c r="P28" s="3">
        <v>257</v>
      </c>
      <c r="Q28" s="3">
        <v>257</v>
      </c>
      <c r="R28" s="3">
        <v>272</v>
      </c>
      <c r="S28" s="3">
        <v>270</v>
      </c>
      <c r="T28" s="3">
        <v>259</v>
      </c>
      <c r="U28" s="3">
        <v>268</v>
      </c>
      <c r="V28" s="3">
        <v>263</v>
      </c>
      <c r="W28" s="3">
        <v>270</v>
      </c>
      <c r="X28" s="3">
        <v>264</v>
      </c>
      <c r="Y28" s="3">
        <v>256</v>
      </c>
      <c r="Z28" s="3">
        <v>254</v>
      </c>
      <c r="AA28" s="3">
        <v>257</v>
      </c>
      <c r="AB28" s="3">
        <v>259</v>
      </c>
      <c r="AC28" s="3">
        <v>265</v>
      </c>
      <c r="AD28" s="3">
        <v>250</v>
      </c>
      <c r="AE28" s="3">
        <v>264</v>
      </c>
      <c r="AF28" s="3">
        <v>266</v>
      </c>
      <c r="AG28" s="3">
        <v>269</v>
      </c>
      <c r="AH28" s="3">
        <v>260</v>
      </c>
      <c r="AI28" s="3">
        <v>270</v>
      </c>
      <c r="AJ28" s="3">
        <v>258</v>
      </c>
      <c r="AK28" s="3">
        <v>272</v>
      </c>
      <c r="AL28" s="3">
        <v>267</v>
      </c>
      <c r="AM28" s="3">
        <v>252</v>
      </c>
      <c r="AN28" s="3">
        <v>269</v>
      </c>
      <c r="AO28" s="3">
        <v>269</v>
      </c>
      <c r="AP28" s="3">
        <v>274</v>
      </c>
      <c r="AQ28" s="3">
        <v>256</v>
      </c>
      <c r="AR28" s="3">
        <v>260</v>
      </c>
      <c r="AS28" s="3">
        <v>257</v>
      </c>
      <c r="AT28" s="3">
        <v>262</v>
      </c>
      <c r="AU28" s="3">
        <v>261</v>
      </c>
      <c r="AV28" s="3">
        <v>265</v>
      </c>
      <c r="AW28" s="3">
        <v>272</v>
      </c>
      <c r="AX28" s="3">
        <v>263</v>
      </c>
      <c r="AY28" s="3">
        <v>261</v>
      </c>
      <c r="AZ28" s="3">
        <v>269</v>
      </c>
      <c r="BA28" s="3">
        <v>261</v>
      </c>
      <c r="BB28" s="3">
        <v>271</v>
      </c>
      <c r="BC28" s="3">
        <v>266</v>
      </c>
      <c r="BD28" s="3">
        <v>258</v>
      </c>
      <c r="BE28" s="3">
        <v>261</v>
      </c>
      <c r="BF28" s="3">
        <v>252</v>
      </c>
      <c r="BG28" s="3">
        <v>268</v>
      </c>
      <c r="BH28" s="3">
        <v>257</v>
      </c>
      <c r="BI28" s="3">
        <v>269</v>
      </c>
      <c r="BJ28" s="3">
        <v>259</v>
      </c>
      <c r="BK28" s="3">
        <v>247</v>
      </c>
      <c r="BL28" s="3">
        <v>261</v>
      </c>
      <c r="BM28" s="3">
        <v>266</v>
      </c>
      <c r="BN28" s="3">
        <v>265</v>
      </c>
      <c r="BO28" s="3">
        <v>265</v>
      </c>
      <c r="BP28" s="3">
        <v>265</v>
      </c>
      <c r="BQ28" s="3">
        <v>270</v>
      </c>
      <c r="BR28" s="3">
        <v>267</v>
      </c>
      <c r="BS28" s="3">
        <v>270</v>
      </c>
      <c r="BT28" s="3">
        <v>268</v>
      </c>
      <c r="BU28" s="3">
        <v>262</v>
      </c>
      <c r="BV28" s="3">
        <v>262</v>
      </c>
      <c r="BW28" s="3">
        <v>266</v>
      </c>
      <c r="BX28" s="3">
        <v>258</v>
      </c>
      <c r="BY28" s="3">
        <v>267</v>
      </c>
      <c r="BZ28" s="3">
        <v>261</v>
      </c>
      <c r="CA28" s="3">
        <v>265</v>
      </c>
      <c r="CB28" s="3">
        <v>262</v>
      </c>
      <c r="CC28" s="3">
        <v>264</v>
      </c>
      <c r="CD28" s="3">
        <v>258</v>
      </c>
      <c r="CE28" s="3">
        <v>258</v>
      </c>
      <c r="CF28" s="3">
        <v>268</v>
      </c>
      <c r="CG28" s="3">
        <v>265</v>
      </c>
      <c r="CH28" s="3">
        <v>262</v>
      </c>
      <c r="CI28" s="3">
        <v>263</v>
      </c>
      <c r="CJ28" s="3">
        <v>276</v>
      </c>
      <c r="CK28" s="3">
        <v>254</v>
      </c>
      <c r="CL28" s="3">
        <v>257</v>
      </c>
      <c r="CM28" s="3">
        <v>269</v>
      </c>
      <c r="CN28" s="3">
        <v>255</v>
      </c>
      <c r="CO28" s="3">
        <v>255</v>
      </c>
      <c r="CP28" s="3">
        <v>264</v>
      </c>
      <c r="CQ28" s="3">
        <v>265</v>
      </c>
      <c r="CR28" s="3">
        <v>266</v>
      </c>
      <c r="CS28" s="3">
        <v>253</v>
      </c>
      <c r="CT28" s="3">
        <v>273</v>
      </c>
      <c r="CU28" s="3">
        <v>259</v>
      </c>
      <c r="CV28" s="3">
        <v>259</v>
      </c>
      <c r="CW28" s="3">
        <v>254</v>
      </c>
      <c r="CX28" s="3">
        <v>260</v>
      </c>
      <c r="CY28" s="3">
        <v>277</v>
      </c>
      <c r="CZ28" s="3">
        <v>266</v>
      </c>
      <c r="DA28" s="3">
        <v>266</v>
      </c>
    </row>
    <row r="29" spans="1:105" ht="12.75">
      <c r="A29" s="6">
        <v>0.37</v>
      </c>
      <c r="B29" s="7">
        <f t="shared" si="0"/>
        <v>379</v>
      </c>
      <c r="C29" s="8">
        <v>268.08</v>
      </c>
      <c r="D29" s="9">
        <f>SQRT(VARP(F29:DA29))*100/C29</f>
        <v>2.1908106657665827</v>
      </c>
      <c r="E29" s="14">
        <v>0.707335092348285</v>
      </c>
      <c r="F29" s="3">
        <v>264</v>
      </c>
      <c r="G29" s="3">
        <v>275</v>
      </c>
      <c r="H29" s="3">
        <v>272</v>
      </c>
      <c r="I29" s="3">
        <v>269</v>
      </c>
      <c r="J29" s="3">
        <v>283</v>
      </c>
      <c r="K29" s="3">
        <v>278</v>
      </c>
      <c r="L29" s="3">
        <v>269</v>
      </c>
      <c r="M29" s="3">
        <v>266</v>
      </c>
      <c r="N29" s="3">
        <v>260</v>
      </c>
      <c r="O29" s="3">
        <v>279</v>
      </c>
      <c r="P29" s="3">
        <v>259</v>
      </c>
      <c r="Q29" s="3">
        <v>261</v>
      </c>
      <c r="R29" s="3">
        <v>275</v>
      </c>
      <c r="S29" s="3">
        <v>274</v>
      </c>
      <c r="T29" s="3">
        <v>264</v>
      </c>
      <c r="U29" s="3">
        <v>274</v>
      </c>
      <c r="V29" s="3">
        <v>267</v>
      </c>
      <c r="W29" s="3">
        <v>276</v>
      </c>
      <c r="X29" s="3">
        <v>266</v>
      </c>
      <c r="Y29" s="3">
        <v>262</v>
      </c>
      <c r="Z29" s="3">
        <v>258</v>
      </c>
      <c r="AA29" s="3">
        <v>263</v>
      </c>
      <c r="AB29" s="3">
        <v>263</v>
      </c>
      <c r="AC29" s="3">
        <v>268</v>
      </c>
      <c r="AD29" s="3">
        <v>255</v>
      </c>
      <c r="AE29" s="3">
        <v>268</v>
      </c>
      <c r="AF29" s="3">
        <v>270</v>
      </c>
      <c r="AG29" s="3">
        <v>271</v>
      </c>
      <c r="AH29" s="3">
        <v>264</v>
      </c>
      <c r="AI29" s="3">
        <v>272</v>
      </c>
      <c r="AJ29" s="3">
        <v>263</v>
      </c>
      <c r="AK29" s="3">
        <v>276</v>
      </c>
      <c r="AL29" s="3">
        <v>272</v>
      </c>
      <c r="AM29" s="3">
        <v>258</v>
      </c>
      <c r="AN29" s="3">
        <v>271</v>
      </c>
      <c r="AO29" s="3">
        <v>270</v>
      </c>
      <c r="AP29" s="3">
        <v>278</v>
      </c>
      <c r="AQ29" s="3">
        <v>263</v>
      </c>
      <c r="AR29" s="3">
        <v>264</v>
      </c>
      <c r="AS29" s="3">
        <v>260</v>
      </c>
      <c r="AT29" s="3">
        <v>269</v>
      </c>
      <c r="AU29" s="3">
        <v>269</v>
      </c>
      <c r="AV29" s="3">
        <v>269</v>
      </c>
      <c r="AW29" s="3">
        <v>278</v>
      </c>
      <c r="AX29" s="3">
        <v>266</v>
      </c>
      <c r="AY29" s="3">
        <v>267</v>
      </c>
      <c r="AZ29" s="3">
        <v>274</v>
      </c>
      <c r="BA29" s="3">
        <v>267</v>
      </c>
      <c r="BB29" s="3">
        <v>274</v>
      </c>
      <c r="BC29" s="3">
        <v>270</v>
      </c>
      <c r="BD29" s="3">
        <v>271</v>
      </c>
      <c r="BE29" s="3">
        <v>270</v>
      </c>
      <c r="BF29" s="3">
        <v>256</v>
      </c>
      <c r="BG29" s="3">
        <v>270</v>
      </c>
      <c r="BH29" s="3">
        <v>263</v>
      </c>
      <c r="BI29" s="3">
        <v>273</v>
      </c>
      <c r="BJ29" s="3">
        <v>264</v>
      </c>
      <c r="BK29" s="3">
        <v>257</v>
      </c>
      <c r="BL29" s="3">
        <v>265</v>
      </c>
      <c r="BM29" s="3">
        <v>270</v>
      </c>
      <c r="BN29" s="3">
        <v>268</v>
      </c>
      <c r="BO29" s="3">
        <v>271</v>
      </c>
      <c r="BP29" s="3">
        <v>270</v>
      </c>
      <c r="BQ29" s="3">
        <v>275</v>
      </c>
      <c r="BR29" s="3">
        <v>272</v>
      </c>
      <c r="BS29" s="3">
        <v>273</v>
      </c>
      <c r="BT29" s="3">
        <v>271</v>
      </c>
      <c r="BU29" s="3">
        <v>266</v>
      </c>
      <c r="BV29" s="3">
        <v>265</v>
      </c>
      <c r="BW29" s="3">
        <v>271</v>
      </c>
      <c r="BX29" s="3">
        <v>261</v>
      </c>
      <c r="BY29" s="3">
        <v>269</v>
      </c>
      <c r="BZ29" s="3">
        <v>268</v>
      </c>
      <c r="CA29" s="3">
        <v>269</v>
      </c>
      <c r="CB29" s="3">
        <v>263</v>
      </c>
      <c r="CC29" s="3">
        <v>270</v>
      </c>
      <c r="CD29" s="3">
        <v>262</v>
      </c>
      <c r="CE29" s="3">
        <v>263</v>
      </c>
      <c r="CF29" s="3">
        <v>273</v>
      </c>
      <c r="CG29" s="3">
        <v>266</v>
      </c>
      <c r="CH29" s="3">
        <v>267</v>
      </c>
      <c r="CI29" s="3">
        <v>268</v>
      </c>
      <c r="CJ29" s="3">
        <v>279</v>
      </c>
      <c r="CK29" s="3">
        <v>260</v>
      </c>
      <c r="CL29" s="3">
        <v>262</v>
      </c>
      <c r="CM29" s="3">
        <v>274</v>
      </c>
      <c r="CN29" s="3">
        <v>259</v>
      </c>
      <c r="CO29" s="3">
        <v>261</v>
      </c>
      <c r="CP29" s="3">
        <v>270</v>
      </c>
      <c r="CQ29" s="3">
        <v>271</v>
      </c>
      <c r="CR29" s="3">
        <v>272</v>
      </c>
      <c r="CS29" s="3">
        <v>260</v>
      </c>
      <c r="CT29" s="3">
        <v>275</v>
      </c>
      <c r="CU29" s="3">
        <v>265</v>
      </c>
      <c r="CV29" s="3">
        <v>266</v>
      </c>
      <c r="CW29" s="3">
        <v>258</v>
      </c>
      <c r="CX29" s="3">
        <v>268</v>
      </c>
      <c r="CY29" s="3">
        <v>281</v>
      </c>
      <c r="CZ29" s="3">
        <v>272</v>
      </c>
      <c r="DA29" s="3">
        <v>272</v>
      </c>
    </row>
    <row r="30" spans="1:105" ht="12.75">
      <c r="A30" s="6">
        <v>0.38</v>
      </c>
      <c r="B30" s="7">
        <f t="shared" si="0"/>
        <v>390</v>
      </c>
      <c r="C30" s="8">
        <v>272.23</v>
      </c>
      <c r="D30" s="9">
        <f>SQRT(VARP(F30:DA30))*100/C30</f>
        <v>2.067458137736465</v>
      </c>
      <c r="E30" s="14">
        <v>0.698025641025641</v>
      </c>
      <c r="F30" s="3">
        <v>265</v>
      </c>
      <c r="G30" s="3">
        <v>281</v>
      </c>
      <c r="H30" s="3">
        <v>279</v>
      </c>
      <c r="I30" s="3">
        <v>275</v>
      </c>
      <c r="J30" s="3">
        <v>285</v>
      </c>
      <c r="K30" s="3">
        <v>281</v>
      </c>
      <c r="L30" s="3">
        <v>271</v>
      </c>
      <c r="M30" s="3">
        <v>269</v>
      </c>
      <c r="N30" s="3">
        <v>268</v>
      </c>
      <c r="O30" s="3">
        <v>282</v>
      </c>
      <c r="P30" s="3">
        <v>261</v>
      </c>
      <c r="Q30" s="3">
        <v>266</v>
      </c>
      <c r="R30" s="3">
        <v>280</v>
      </c>
      <c r="S30" s="3">
        <v>275</v>
      </c>
      <c r="T30" s="3">
        <v>270</v>
      </c>
      <c r="U30" s="3">
        <v>279</v>
      </c>
      <c r="V30" s="3">
        <v>268</v>
      </c>
      <c r="W30" s="3">
        <v>280</v>
      </c>
      <c r="X30" s="3">
        <v>269</v>
      </c>
      <c r="Y30" s="3">
        <v>265</v>
      </c>
      <c r="Z30" s="3">
        <v>265</v>
      </c>
      <c r="AA30" s="3">
        <v>270</v>
      </c>
      <c r="AB30" s="3">
        <v>267</v>
      </c>
      <c r="AC30" s="3">
        <v>270</v>
      </c>
      <c r="AD30" s="3">
        <v>259</v>
      </c>
      <c r="AE30" s="3">
        <v>273</v>
      </c>
      <c r="AF30" s="3">
        <v>269</v>
      </c>
      <c r="AG30" s="3">
        <v>274</v>
      </c>
      <c r="AH30" s="3">
        <v>270</v>
      </c>
      <c r="AI30" s="3">
        <v>276</v>
      </c>
      <c r="AJ30" s="3">
        <v>269</v>
      </c>
      <c r="AK30" s="3">
        <v>280</v>
      </c>
      <c r="AL30" s="3">
        <v>278</v>
      </c>
      <c r="AM30" s="3">
        <v>267</v>
      </c>
      <c r="AN30" s="3">
        <v>274</v>
      </c>
      <c r="AO30" s="3">
        <v>278</v>
      </c>
      <c r="AP30" s="3">
        <v>283</v>
      </c>
      <c r="AQ30" s="3">
        <v>266</v>
      </c>
      <c r="AR30" s="3">
        <v>266</v>
      </c>
      <c r="AS30" s="3">
        <v>263</v>
      </c>
      <c r="AT30" s="3">
        <v>276</v>
      </c>
      <c r="AU30" s="3">
        <v>274</v>
      </c>
      <c r="AV30" s="3">
        <v>272</v>
      </c>
      <c r="AW30" s="3">
        <v>281</v>
      </c>
      <c r="AX30" s="3">
        <v>269</v>
      </c>
      <c r="AY30" s="3">
        <v>272</v>
      </c>
      <c r="AZ30" s="3">
        <v>278</v>
      </c>
      <c r="BA30" s="3">
        <v>269</v>
      </c>
      <c r="BB30" s="3">
        <v>279</v>
      </c>
      <c r="BC30" s="3">
        <v>273</v>
      </c>
      <c r="BD30" s="3">
        <v>276</v>
      </c>
      <c r="BE30" s="3">
        <v>277</v>
      </c>
      <c r="BF30" s="3">
        <v>275</v>
      </c>
      <c r="BG30" s="3">
        <v>273</v>
      </c>
      <c r="BH30" s="3">
        <v>269</v>
      </c>
      <c r="BI30" s="3">
        <v>275</v>
      </c>
      <c r="BJ30" s="3">
        <v>269</v>
      </c>
      <c r="BK30" s="3">
        <v>261</v>
      </c>
      <c r="BL30" s="3">
        <v>272</v>
      </c>
      <c r="BM30" s="3">
        <v>274</v>
      </c>
      <c r="BN30" s="3">
        <v>269</v>
      </c>
      <c r="BO30" s="3">
        <v>278</v>
      </c>
      <c r="BP30" s="3">
        <v>274</v>
      </c>
      <c r="BQ30" s="3">
        <v>279</v>
      </c>
      <c r="BR30" s="3">
        <v>280</v>
      </c>
      <c r="BS30" s="3">
        <v>278</v>
      </c>
      <c r="BT30" s="3">
        <v>275</v>
      </c>
      <c r="BU30" s="3">
        <v>273</v>
      </c>
      <c r="BV30" s="3">
        <v>272</v>
      </c>
      <c r="BW30" s="3">
        <v>277</v>
      </c>
      <c r="BX30" s="3">
        <v>272</v>
      </c>
      <c r="BY30" s="3">
        <v>270</v>
      </c>
      <c r="BZ30" s="3">
        <v>272</v>
      </c>
      <c r="CA30" s="3">
        <v>275</v>
      </c>
      <c r="CB30" s="3">
        <v>266</v>
      </c>
      <c r="CC30" s="3">
        <v>277</v>
      </c>
      <c r="CD30" s="3">
        <v>265</v>
      </c>
      <c r="CE30" s="3">
        <v>266</v>
      </c>
      <c r="CF30" s="3">
        <v>277</v>
      </c>
      <c r="CG30" s="3">
        <v>266</v>
      </c>
      <c r="CH30" s="3">
        <v>269</v>
      </c>
      <c r="CI30" s="3">
        <v>280</v>
      </c>
      <c r="CJ30" s="3">
        <v>266</v>
      </c>
      <c r="CK30" s="3">
        <v>265</v>
      </c>
      <c r="CL30" s="3">
        <v>273</v>
      </c>
      <c r="CM30" s="3">
        <v>277</v>
      </c>
      <c r="CN30" s="3">
        <v>263</v>
      </c>
      <c r="CO30" s="3">
        <v>267</v>
      </c>
      <c r="CP30" s="3">
        <v>273</v>
      </c>
      <c r="CQ30" s="3">
        <v>276</v>
      </c>
      <c r="CR30" s="3">
        <v>266</v>
      </c>
      <c r="CS30" s="3">
        <v>264</v>
      </c>
      <c r="CT30" s="3">
        <v>277</v>
      </c>
      <c r="CU30" s="3">
        <v>271</v>
      </c>
      <c r="CV30" s="3">
        <v>268</v>
      </c>
      <c r="CW30" s="3">
        <v>266</v>
      </c>
      <c r="CX30" s="3">
        <v>277</v>
      </c>
      <c r="CY30" s="3">
        <v>264</v>
      </c>
      <c r="CZ30" s="3">
        <v>276</v>
      </c>
      <c r="DA30" s="3">
        <v>274</v>
      </c>
    </row>
    <row r="31" spans="1:105" ht="12.75">
      <c r="A31" s="6">
        <v>0.39</v>
      </c>
      <c r="B31" s="7">
        <f t="shared" si="0"/>
        <v>400</v>
      </c>
      <c r="C31" s="8">
        <v>276.18</v>
      </c>
      <c r="D31" s="9">
        <f>SQRT(VARP(F31:DA31))*100/C31</f>
        <v>2.002536662119444</v>
      </c>
      <c r="E31" s="14">
        <v>0.69045</v>
      </c>
      <c r="F31" s="3">
        <v>267</v>
      </c>
      <c r="G31" s="3">
        <v>285</v>
      </c>
      <c r="H31" s="3">
        <v>282</v>
      </c>
      <c r="I31" s="3">
        <v>279</v>
      </c>
      <c r="J31" s="3">
        <v>288</v>
      </c>
      <c r="K31" s="3">
        <v>286</v>
      </c>
      <c r="L31" s="3">
        <v>274</v>
      </c>
      <c r="M31" s="3">
        <v>277</v>
      </c>
      <c r="N31" s="3">
        <v>273</v>
      </c>
      <c r="O31" s="3">
        <v>286</v>
      </c>
      <c r="P31" s="3">
        <v>277</v>
      </c>
      <c r="Q31" s="3">
        <v>269</v>
      </c>
      <c r="R31" s="3">
        <v>281</v>
      </c>
      <c r="S31" s="3">
        <v>277</v>
      </c>
      <c r="T31" s="3">
        <v>273</v>
      </c>
      <c r="U31" s="3">
        <v>282</v>
      </c>
      <c r="V31" s="3">
        <v>273</v>
      </c>
      <c r="W31" s="3">
        <v>283</v>
      </c>
      <c r="X31" s="3">
        <v>273</v>
      </c>
      <c r="Y31" s="3">
        <v>268</v>
      </c>
      <c r="Z31" s="3">
        <v>273</v>
      </c>
      <c r="AA31" s="3">
        <v>272</v>
      </c>
      <c r="AB31" s="3">
        <v>273</v>
      </c>
      <c r="AC31" s="3">
        <v>275</v>
      </c>
      <c r="AD31" s="3">
        <v>261</v>
      </c>
      <c r="AE31" s="3">
        <v>277</v>
      </c>
      <c r="AF31" s="3">
        <v>274</v>
      </c>
      <c r="AG31" s="3">
        <v>278</v>
      </c>
      <c r="AH31" s="3">
        <v>275</v>
      </c>
      <c r="AI31" s="3">
        <v>279</v>
      </c>
      <c r="AJ31" s="3">
        <v>275</v>
      </c>
      <c r="AK31" s="3">
        <v>282</v>
      </c>
      <c r="AL31" s="3">
        <v>282</v>
      </c>
      <c r="AM31" s="3">
        <v>271</v>
      </c>
      <c r="AN31" s="3">
        <v>278</v>
      </c>
      <c r="AO31" s="3">
        <v>280</v>
      </c>
      <c r="AP31" s="3">
        <v>287</v>
      </c>
      <c r="AQ31" s="3">
        <v>269</v>
      </c>
      <c r="AR31" s="3">
        <v>272</v>
      </c>
      <c r="AS31" s="3">
        <v>286</v>
      </c>
      <c r="AT31" s="3">
        <v>280</v>
      </c>
      <c r="AU31" s="3">
        <v>277</v>
      </c>
      <c r="AV31" s="3">
        <v>276</v>
      </c>
      <c r="AW31" s="3">
        <v>284</v>
      </c>
      <c r="AX31" s="3">
        <v>272</v>
      </c>
      <c r="AY31" s="3">
        <v>274</v>
      </c>
      <c r="AZ31" s="3">
        <v>278</v>
      </c>
      <c r="BA31" s="3">
        <v>272</v>
      </c>
      <c r="BB31" s="3">
        <v>283</v>
      </c>
      <c r="BC31" s="3">
        <v>277</v>
      </c>
      <c r="BD31" s="3">
        <v>279</v>
      </c>
      <c r="BE31" s="3">
        <v>283</v>
      </c>
      <c r="BF31" s="3">
        <v>277</v>
      </c>
      <c r="BG31" s="3">
        <v>268</v>
      </c>
      <c r="BH31" s="3">
        <v>273</v>
      </c>
      <c r="BI31" s="3">
        <v>279</v>
      </c>
      <c r="BJ31" s="3">
        <v>272</v>
      </c>
      <c r="BK31" s="3">
        <v>263</v>
      </c>
      <c r="BL31" s="3">
        <v>276</v>
      </c>
      <c r="BM31" s="3">
        <v>278</v>
      </c>
      <c r="BN31" s="3">
        <v>273</v>
      </c>
      <c r="BO31" s="3">
        <v>280</v>
      </c>
      <c r="BP31" s="3">
        <v>278</v>
      </c>
      <c r="BQ31" s="3">
        <v>283</v>
      </c>
      <c r="BR31" s="3">
        <v>285</v>
      </c>
      <c r="BS31" s="3">
        <v>278</v>
      </c>
      <c r="BT31" s="3">
        <v>280</v>
      </c>
      <c r="BU31" s="3">
        <v>276</v>
      </c>
      <c r="BV31" s="3">
        <v>278</v>
      </c>
      <c r="BW31" s="3">
        <v>278</v>
      </c>
      <c r="BX31" s="3">
        <v>279</v>
      </c>
      <c r="BY31" s="3">
        <v>272</v>
      </c>
      <c r="BZ31" s="3">
        <v>279</v>
      </c>
      <c r="CA31" s="3">
        <v>281</v>
      </c>
      <c r="CB31" s="3">
        <v>270</v>
      </c>
      <c r="CC31" s="3">
        <v>282</v>
      </c>
      <c r="CD31" s="3">
        <v>267</v>
      </c>
      <c r="CE31" s="3">
        <v>270</v>
      </c>
      <c r="CF31" s="3">
        <v>281</v>
      </c>
      <c r="CG31" s="3">
        <v>269</v>
      </c>
      <c r="CH31" s="3">
        <v>273</v>
      </c>
      <c r="CI31" s="3">
        <v>283</v>
      </c>
      <c r="CJ31" s="3">
        <v>268</v>
      </c>
      <c r="CK31" s="3">
        <v>270</v>
      </c>
      <c r="CL31" s="3">
        <v>281</v>
      </c>
      <c r="CM31" s="3">
        <v>280</v>
      </c>
      <c r="CN31" s="3">
        <v>266</v>
      </c>
      <c r="CO31" s="3">
        <v>272</v>
      </c>
      <c r="CP31" s="3">
        <v>275</v>
      </c>
      <c r="CQ31" s="3">
        <v>278</v>
      </c>
      <c r="CR31" s="3">
        <v>270</v>
      </c>
      <c r="CS31" s="3">
        <v>268</v>
      </c>
      <c r="CT31" s="3">
        <v>279</v>
      </c>
      <c r="CU31" s="3">
        <v>275</v>
      </c>
      <c r="CV31" s="3">
        <v>272</v>
      </c>
      <c r="CW31" s="3">
        <v>269</v>
      </c>
      <c r="CX31" s="3">
        <v>280</v>
      </c>
      <c r="CY31" s="3">
        <v>271</v>
      </c>
      <c r="CZ31" s="3">
        <v>280</v>
      </c>
      <c r="DA31" s="3">
        <v>276</v>
      </c>
    </row>
    <row r="32" spans="1:105" ht="12.75">
      <c r="A32" s="6">
        <v>0.4</v>
      </c>
      <c r="B32" s="7">
        <f t="shared" si="0"/>
        <v>410</v>
      </c>
      <c r="C32" s="8">
        <v>278.87</v>
      </c>
      <c r="D32" s="9">
        <f>SQRT(VARP(F32:DA32))*100/C32</f>
        <v>1.963197691231208</v>
      </c>
      <c r="E32" s="14">
        <v>0.6801707317073171</v>
      </c>
      <c r="F32" s="3">
        <v>271</v>
      </c>
      <c r="G32" s="3">
        <v>284</v>
      </c>
      <c r="H32" s="3">
        <v>285</v>
      </c>
      <c r="I32" s="3">
        <v>283</v>
      </c>
      <c r="J32" s="3">
        <v>291</v>
      </c>
      <c r="K32" s="3">
        <v>286</v>
      </c>
      <c r="L32" s="3">
        <v>278</v>
      </c>
      <c r="M32" s="3">
        <v>282</v>
      </c>
      <c r="N32" s="3">
        <v>277</v>
      </c>
      <c r="O32" s="3">
        <v>272</v>
      </c>
      <c r="P32" s="3">
        <v>279</v>
      </c>
      <c r="Q32" s="3">
        <v>276</v>
      </c>
      <c r="R32" s="3">
        <v>283</v>
      </c>
      <c r="S32" s="3">
        <v>276</v>
      </c>
      <c r="T32" s="3">
        <v>276</v>
      </c>
      <c r="U32" s="3">
        <v>286</v>
      </c>
      <c r="V32" s="3">
        <v>276</v>
      </c>
      <c r="W32" s="3">
        <v>284</v>
      </c>
      <c r="X32" s="3">
        <v>276</v>
      </c>
      <c r="Y32" s="3">
        <v>269</v>
      </c>
      <c r="Z32" s="3">
        <v>272</v>
      </c>
      <c r="AA32" s="3">
        <v>276</v>
      </c>
      <c r="AB32" s="3">
        <v>274</v>
      </c>
      <c r="AC32" s="3">
        <v>277</v>
      </c>
      <c r="AD32" s="3">
        <v>268</v>
      </c>
      <c r="AE32" s="3">
        <v>278</v>
      </c>
      <c r="AF32" s="3">
        <v>277</v>
      </c>
      <c r="AG32" s="3">
        <v>280</v>
      </c>
      <c r="AH32" s="3">
        <v>279</v>
      </c>
      <c r="AI32" s="3">
        <v>280</v>
      </c>
      <c r="AJ32" s="3">
        <v>280</v>
      </c>
      <c r="AK32" s="3">
        <v>287</v>
      </c>
      <c r="AL32" s="3">
        <v>283</v>
      </c>
      <c r="AM32" s="3">
        <v>276</v>
      </c>
      <c r="AN32" s="3">
        <v>279</v>
      </c>
      <c r="AO32" s="3">
        <v>282</v>
      </c>
      <c r="AP32" s="3">
        <v>291</v>
      </c>
      <c r="AQ32" s="3">
        <v>279</v>
      </c>
      <c r="AR32" s="3">
        <v>277</v>
      </c>
      <c r="AS32" s="3">
        <v>289</v>
      </c>
      <c r="AT32" s="3">
        <v>281</v>
      </c>
      <c r="AU32" s="3">
        <v>280</v>
      </c>
      <c r="AV32" s="3">
        <v>281</v>
      </c>
      <c r="AW32" s="3">
        <v>286</v>
      </c>
      <c r="AX32" s="3">
        <v>277</v>
      </c>
      <c r="AY32" s="3">
        <v>275</v>
      </c>
      <c r="AZ32" s="3">
        <v>278</v>
      </c>
      <c r="BA32" s="3">
        <v>278</v>
      </c>
      <c r="BB32" s="3">
        <v>266</v>
      </c>
      <c r="BC32" s="3">
        <v>286</v>
      </c>
      <c r="BD32" s="3">
        <v>282</v>
      </c>
      <c r="BE32" s="3">
        <v>288</v>
      </c>
      <c r="BF32" s="3">
        <v>282</v>
      </c>
      <c r="BG32" s="3">
        <v>271</v>
      </c>
      <c r="BH32" s="3">
        <v>274</v>
      </c>
      <c r="BI32" s="3">
        <v>284</v>
      </c>
      <c r="BJ32" s="3">
        <v>275</v>
      </c>
      <c r="BK32" s="3">
        <v>270</v>
      </c>
      <c r="BL32" s="3">
        <v>281</v>
      </c>
      <c r="BM32" s="3">
        <v>282</v>
      </c>
      <c r="BN32" s="3">
        <v>277</v>
      </c>
      <c r="BO32" s="3">
        <v>278</v>
      </c>
      <c r="BP32" s="3">
        <v>290</v>
      </c>
      <c r="BQ32" s="3">
        <v>288</v>
      </c>
      <c r="BR32" s="3">
        <v>286</v>
      </c>
      <c r="BS32" s="3">
        <v>280</v>
      </c>
      <c r="BT32" s="3">
        <v>282</v>
      </c>
      <c r="BU32" s="3">
        <v>279</v>
      </c>
      <c r="BV32" s="3">
        <v>281</v>
      </c>
      <c r="BW32" s="3">
        <v>281</v>
      </c>
      <c r="BX32" s="3">
        <v>272</v>
      </c>
      <c r="BY32" s="3">
        <v>278</v>
      </c>
      <c r="BZ32" s="3">
        <v>278</v>
      </c>
      <c r="CA32" s="3">
        <v>283</v>
      </c>
      <c r="CB32" s="3">
        <v>275</v>
      </c>
      <c r="CC32" s="3">
        <v>284</v>
      </c>
      <c r="CD32" s="3">
        <v>272</v>
      </c>
      <c r="CE32" s="3">
        <v>276</v>
      </c>
      <c r="CF32" s="3">
        <v>288</v>
      </c>
      <c r="CG32" s="3">
        <v>271</v>
      </c>
      <c r="CH32" s="3">
        <v>276</v>
      </c>
      <c r="CI32" s="3">
        <v>285</v>
      </c>
      <c r="CJ32" s="3">
        <v>273</v>
      </c>
      <c r="CK32" s="3">
        <v>275</v>
      </c>
      <c r="CL32" s="3">
        <v>284</v>
      </c>
      <c r="CM32" s="3">
        <v>282</v>
      </c>
      <c r="CN32" s="3">
        <v>270</v>
      </c>
      <c r="CO32" s="3">
        <v>274</v>
      </c>
      <c r="CP32" s="3">
        <v>280</v>
      </c>
      <c r="CQ32" s="3">
        <v>278</v>
      </c>
      <c r="CR32" s="3">
        <v>276</v>
      </c>
      <c r="CS32" s="3">
        <v>271</v>
      </c>
      <c r="CT32" s="3">
        <v>282</v>
      </c>
      <c r="CU32" s="3">
        <v>280</v>
      </c>
      <c r="CV32" s="3">
        <v>276</v>
      </c>
      <c r="CW32" s="3">
        <v>272</v>
      </c>
      <c r="CX32" s="3">
        <v>284</v>
      </c>
      <c r="CY32" s="3">
        <v>274</v>
      </c>
      <c r="CZ32" s="3">
        <v>266</v>
      </c>
      <c r="DA32" s="3">
        <v>279</v>
      </c>
    </row>
    <row r="33" spans="1:105" ht="12.75">
      <c r="A33" s="6">
        <v>0.41</v>
      </c>
      <c r="B33" s="7">
        <f t="shared" si="0"/>
        <v>420</v>
      </c>
      <c r="C33" s="8">
        <v>283.26</v>
      </c>
      <c r="D33" s="9">
        <f>SQRT(VARP(F33:DA33))*100/C33</f>
        <v>1.9545509296997627</v>
      </c>
      <c r="E33" s="14">
        <v>0.6744285714285714</v>
      </c>
      <c r="F33" s="3">
        <v>276</v>
      </c>
      <c r="G33" s="3">
        <v>286</v>
      </c>
      <c r="H33" s="3">
        <v>286</v>
      </c>
      <c r="I33" s="3">
        <v>285</v>
      </c>
      <c r="J33" s="3">
        <v>292</v>
      </c>
      <c r="K33" s="3">
        <v>290</v>
      </c>
      <c r="L33" s="3">
        <v>289</v>
      </c>
      <c r="M33" s="3">
        <v>288</v>
      </c>
      <c r="N33" s="3">
        <v>280</v>
      </c>
      <c r="O33" s="3">
        <v>277</v>
      </c>
      <c r="P33" s="3">
        <v>282</v>
      </c>
      <c r="Q33" s="3">
        <v>278</v>
      </c>
      <c r="R33" s="3">
        <v>274</v>
      </c>
      <c r="S33" s="3">
        <v>280</v>
      </c>
      <c r="T33" s="3">
        <v>288</v>
      </c>
      <c r="U33" s="3">
        <v>287</v>
      </c>
      <c r="V33" s="3">
        <v>281</v>
      </c>
      <c r="W33" s="3">
        <v>287</v>
      </c>
      <c r="X33" s="3">
        <v>278</v>
      </c>
      <c r="Y33" s="3">
        <v>274</v>
      </c>
      <c r="Z33" s="3">
        <v>276</v>
      </c>
      <c r="AA33" s="3">
        <v>282</v>
      </c>
      <c r="AB33" s="3">
        <v>288</v>
      </c>
      <c r="AC33" s="3">
        <v>282</v>
      </c>
      <c r="AD33" s="3">
        <v>275</v>
      </c>
      <c r="AE33" s="3">
        <v>283</v>
      </c>
      <c r="AF33" s="3">
        <v>282</v>
      </c>
      <c r="AG33" s="3">
        <v>293</v>
      </c>
      <c r="AH33" s="3">
        <v>284</v>
      </c>
      <c r="AI33" s="3">
        <v>284</v>
      </c>
      <c r="AJ33" s="3">
        <v>285</v>
      </c>
      <c r="AK33" s="3">
        <v>279</v>
      </c>
      <c r="AL33" s="3">
        <v>285</v>
      </c>
      <c r="AM33" s="3">
        <v>277</v>
      </c>
      <c r="AN33" s="3">
        <v>283</v>
      </c>
      <c r="AO33" s="3">
        <v>289</v>
      </c>
      <c r="AP33" s="3">
        <v>295</v>
      </c>
      <c r="AQ33" s="3">
        <v>282</v>
      </c>
      <c r="AR33" s="3">
        <v>280</v>
      </c>
      <c r="AS33" s="3">
        <v>294</v>
      </c>
      <c r="AT33" s="3">
        <v>284</v>
      </c>
      <c r="AU33" s="3">
        <v>282</v>
      </c>
      <c r="AV33" s="3">
        <v>287</v>
      </c>
      <c r="AW33" s="3">
        <v>290</v>
      </c>
      <c r="AX33" s="3">
        <v>281</v>
      </c>
      <c r="AY33" s="3">
        <v>279</v>
      </c>
      <c r="AZ33" s="3">
        <v>282</v>
      </c>
      <c r="BA33" s="3">
        <v>285</v>
      </c>
      <c r="BB33" s="3">
        <v>271</v>
      </c>
      <c r="BC33" s="3">
        <v>291</v>
      </c>
      <c r="BD33" s="3">
        <v>282</v>
      </c>
      <c r="BE33" s="3">
        <v>290</v>
      </c>
      <c r="BF33" s="3">
        <v>283</v>
      </c>
      <c r="BG33" s="3">
        <v>276</v>
      </c>
      <c r="BH33" s="3">
        <v>278</v>
      </c>
      <c r="BI33" s="3">
        <v>290</v>
      </c>
      <c r="BJ33" s="3">
        <v>279</v>
      </c>
      <c r="BK33" s="3">
        <v>282</v>
      </c>
      <c r="BL33" s="3">
        <v>288</v>
      </c>
      <c r="BM33" s="3">
        <v>284</v>
      </c>
      <c r="BN33" s="3">
        <v>282</v>
      </c>
      <c r="BO33" s="3">
        <v>285</v>
      </c>
      <c r="BP33" s="3">
        <v>292</v>
      </c>
      <c r="BQ33" s="3">
        <v>291</v>
      </c>
      <c r="BR33" s="3">
        <v>292</v>
      </c>
      <c r="BS33" s="3">
        <v>281</v>
      </c>
      <c r="BT33" s="3">
        <v>288</v>
      </c>
      <c r="BU33" s="3">
        <v>282</v>
      </c>
      <c r="BV33" s="3">
        <v>289</v>
      </c>
      <c r="BW33" s="3">
        <v>289</v>
      </c>
      <c r="BX33" s="3">
        <v>275</v>
      </c>
      <c r="BY33" s="3">
        <v>282</v>
      </c>
      <c r="BZ33" s="3">
        <v>282</v>
      </c>
      <c r="CA33" s="3">
        <v>290</v>
      </c>
      <c r="CB33" s="3">
        <v>280</v>
      </c>
      <c r="CC33" s="3">
        <v>288</v>
      </c>
      <c r="CD33" s="3">
        <v>273</v>
      </c>
      <c r="CE33" s="3">
        <v>291</v>
      </c>
      <c r="CF33" s="3">
        <v>280</v>
      </c>
      <c r="CG33" s="3">
        <v>278</v>
      </c>
      <c r="CH33" s="3">
        <v>282</v>
      </c>
      <c r="CI33" s="3">
        <v>289</v>
      </c>
      <c r="CJ33" s="3">
        <v>275</v>
      </c>
      <c r="CK33" s="3">
        <v>278</v>
      </c>
      <c r="CL33" s="3">
        <v>291</v>
      </c>
      <c r="CM33" s="3">
        <v>284</v>
      </c>
      <c r="CN33" s="3">
        <v>275</v>
      </c>
      <c r="CO33" s="3">
        <v>276</v>
      </c>
      <c r="CP33" s="3">
        <v>287</v>
      </c>
      <c r="CQ33" s="3">
        <v>284</v>
      </c>
      <c r="CR33" s="3">
        <v>280</v>
      </c>
      <c r="CS33" s="3">
        <v>276</v>
      </c>
      <c r="CT33" s="3">
        <v>286</v>
      </c>
      <c r="CU33" s="3">
        <v>282</v>
      </c>
      <c r="CV33" s="3">
        <v>281</v>
      </c>
      <c r="CW33" s="3">
        <v>290</v>
      </c>
      <c r="CX33" s="3">
        <v>288</v>
      </c>
      <c r="CY33" s="3">
        <v>280</v>
      </c>
      <c r="CZ33" s="3">
        <v>269</v>
      </c>
      <c r="DA33" s="3">
        <v>283</v>
      </c>
    </row>
    <row r="34" spans="1:105" ht="12.75">
      <c r="A34" s="6">
        <v>0.42</v>
      </c>
      <c r="B34" s="7">
        <f t="shared" si="0"/>
        <v>431</v>
      </c>
      <c r="C34" s="8">
        <v>286.89</v>
      </c>
      <c r="D34" s="9">
        <f>SQRT(VARP(F34:DA34))*100/C34</f>
        <v>1.9500340233208688</v>
      </c>
      <c r="E34" s="14">
        <v>0.6656380510440835</v>
      </c>
      <c r="F34" s="3">
        <v>282</v>
      </c>
      <c r="G34" s="3">
        <v>290</v>
      </c>
      <c r="H34" s="3">
        <v>286</v>
      </c>
      <c r="I34" s="3">
        <v>294</v>
      </c>
      <c r="J34" s="3">
        <v>299</v>
      </c>
      <c r="K34" s="3">
        <v>293</v>
      </c>
      <c r="L34" s="3">
        <v>290</v>
      </c>
      <c r="M34" s="3">
        <v>289</v>
      </c>
      <c r="N34" s="3">
        <v>287</v>
      </c>
      <c r="O34" s="3">
        <v>282</v>
      </c>
      <c r="P34" s="3">
        <v>286</v>
      </c>
      <c r="Q34" s="3">
        <v>283</v>
      </c>
      <c r="R34" s="3">
        <v>278</v>
      </c>
      <c r="S34" s="3">
        <v>283</v>
      </c>
      <c r="T34" s="3">
        <v>291</v>
      </c>
      <c r="U34" s="3">
        <v>296</v>
      </c>
      <c r="V34" s="3">
        <v>283</v>
      </c>
      <c r="W34" s="3">
        <v>290</v>
      </c>
      <c r="X34" s="3">
        <v>290</v>
      </c>
      <c r="Y34" s="3">
        <v>277</v>
      </c>
      <c r="Z34" s="3">
        <v>278</v>
      </c>
      <c r="AA34" s="3">
        <v>288</v>
      </c>
      <c r="AB34" s="3">
        <v>290</v>
      </c>
      <c r="AC34" s="3">
        <v>287</v>
      </c>
      <c r="AD34" s="3">
        <v>277</v>
      </c>
      <c r="AE34" s="3">
        <v>285</v>
      </c>
      <c r="AF34" s="3">
        <v>284</v>
      </c>
      <c r="AG34" s="3">
        <v>293</v>
      </c>
      <c r="AH34" s="3">
        <v>288</v>
      </c>
      <c r="AI34" s="3">
        <v>286</v>
      </c>
      <c r="AJ34" s="3">
        <v>288</v>
      </c>
      <c r="AK34" s="3">
        <v>283</v>
      </c>
      <c r="AL34" s="3">
        <v>287</v>
      </c>
      <c r="AM34" s="3">
        <v>283</v>
      </c>
      <c r="AN34" s="3">
        <v>282</v>
      </c>
      <c r="AO34" s="3">
        <v>291</v>
      </c>
      <c r="AP34" s="3">
        <v>297</v>
      </c>
      <c r="AQ34" s="3">
        <v>288</v>
      </c>
      <c r="AR34" s="3">
        <v>285</v>
      </c>
      <c r="AS34" s="3">
        <v>298</v>
      </c>
      <c r="AT34" s="3">
        <v>291</v>
      </c>
      <c r="AU34" s="3">
        <v>284</v>
      </c>
      <c r="AV34" s="3">
        <v>284</v>
      </c>
      <c r="AW34" s="3">
        <v>293</v>
      </c>
      <c r="AX34" s="3">
        <v>286</v>
      </c>
      <c r="AY34" s="3">
        <v>278</v>
      </c>
      <c r="AZ34" s="3">
        <v>285</v>
      </c>
      <c r="BA34" s="3">
        <v>290</v>
      </c>
      <c r="BB34" s="3">
        <v>276</v>
      </c>
      <c r="BC34" s="3">
        <v>292</v>
      </c>
      <c r="BD34" s="3">
        <v>285</v>
      </c>
      <c r="BE34" s="3">
        <v>296</v>
      </c>
      <c r="BF34" s="3">
        <v>286</v>
      </c>
      <c r="BG34" s="3">
        <v>280</v>
      </c>
      <c r="BH34" s="3">
        <v>280</v>
      </c>
      <c r="BI34" s="3">
        <v>282</v>
      </c>
      <c r="BJ34" s="3">
        <v>286</v>
      </c>
      <c r="BK34" s="3">
        <v>286</v>
      </c>
      <c r="BL34" s="3">
        <v>294</v>
      </c>
      <c r="BM34" s="3">
        <v>291</v>
      </c>
      <c r="BN34" s="3">
        <v>286</v>
      </c>
      <c r="BO34" s="3">
        <v>290</v>
      </c>
      <c r="BP34" s="3">
        <v>294</v>
      </c>
      <c r="BQ34" s="3">
        <v>298</v>
      </c>
      <c r="BR34" s="3">
        <v>295</v>
      </c>
      <c r="BS34" s="3">
        <v>287</v>
      </c>
      <c r="BT34" s="3">
        <v>292</v>
      </c>
      <c r="BU34" s="3">
        <v>282</v>
      </c>
      <c r="BV34" s="3">
        <v>295</v>
      </c>
      <c r="BW34" s="3">
        <v>293</v>
      </c>
      <c r="BX34" s="3">
        <v>282</v>
      </c>
      <c r="BY34" s="3">
        <v>287</v>
      </c>
      <c r="BZ34" s="3">
        <v>287</v>
      </c>
      <c r="CA34" s="3">
        <v>294</v>
      </c>
      <c r="CB34" s="3">
        <v>284</v>
      </c>
      <c r="CC34" s="3">
        <v>279</v>
      </c>
      <c r="CD34" s="3">
        <v>278</v>
      </c>
      <c r="CE34" s="3">
        <v>296</v>
      </c>
      <c r="CF34" s="3">
        <v>288</v>
      </c>
      <c r="CG34" s="3">
        <v>281</v>
      </c>
      <c r="CH34" s="3">
        <v>286</v>
      </c>
      <c r="CI34" s="3">
        <v>291</v>
      </c>
      <c r="CJ34" s="3">
        <v>280</v>
      </c>
      <c r="CK34" s="3">
        <v>281</v>
      </c>
      <c r="CL34" s="3">
        <v>293</v>
      </c>
      <c r="CM34" s="3">
        <v>285</v>
      </c>
      <c r="CN34" s="3">
        <v>279</v>
      </c>
      <c r="CO34" s="3">
        <v>279</v>
      </c>
      <c r="CP34" s="3">
        <v>288</v>
      </c>
      <c r="CQ34" s="3">
        <v>288</v>
      </c>
      <c r="CR34" s="3">
        <v>284</v>
      </c>
      <c r="CS34" s="3">
        <v>286</v>
      </c>
      <c r="CT34" s="3">
        <v>290</v>
      </c>
      <c r="CU34" s="3">
        <v>285</v>
      </c>
      <c r="CV34" s="3">
        <v>286</v>
      </c>
      <c r="CW34" s="3">
        <v>296</v>
      </c>
      <c r="CX34" s="3">
        <v>291</v>
      </c>
      <c r="CY34" s="3">
        <v>282</v>
      </c>
      <c r="CZ34" s="3">
        <v>273</v>
      </c>
      <c r="DA34" s="3">
        <v>286</v>
      </c>
    </row>
    <row r="35" spans="1:105" ht="12.75">
      <c r="A35" s="6">
        <v>0.43</v>
      </c>
      <c r="B35" s="7">
        <f t="shared" si="0"/>
        <v>441</v>
      </c>
      <c r="C35" s="8">
        <v>290.3</v>
      </c>
      <c r="D35" s="9">
        <f>SQRT(VARP(F35:DA35))*100/C35</f>
        <v>1.8282954887654979</v>
      </c>
      <c r="E35" s="14">
        <v>0.6582766439909298</v>
      </c>
      <c r="F35" s="3">
        <v>292</v>
      </c>
      <c r="G35" s="3">
        <v>292</v>
      </c>
      <c r="H35" s="3">
        <v>291</v>
      </c>
      <c r="I35" s="3">
        <v>296</v>
      </c>
      <c r="J35" s="3">
        <v>299</v>
      </c>
      <c r="K35" s="3">
        <v>297</v>
      </c>
      <c r="L35" s="3">
        <v>293</v>
      </c>
      <c r="M35" s="3">
        <v>290</v>
      </c>
      <c r="N35" s="3">
        <v>291</v>
      </c>
      <c r="O35" s="3">
        <v>287</v>
      </c>
      <c r="P35" s="3">
        <v>288</v>
      </c>
      <c r="Q35" s="3">
        <v>284</v>
      </c>
      <c r="R35" s="3">
        <v>280</v>
      </c>
      <c r="S35" s="3">
        <v>289</v>
      </c>
      <c r="T35" s="3">
        <v>292</v>
      </c>
      <c r="U35" s="3">
        <v>296</v>
      </c>
      <c r="V35" s="3">
        <v>290</v>
      </c>
      <c r="W35" s="3">
        <v>294</v>
      </c>
      <c r="X35" s="3">
        <v>294</v>
      </c>
      <c r="Y35" s="3">
        <v>287</v>
      </c>
      <c r="Z35" s="3">
        <v>281</v>
      </c>
      <c r="AA35" s="3">
        <v>292</v>
      </c>
      <c r="AB35" s="3">
        <v>294</v>
      </c>
      <c r="AC35" s="3">
        <v>289</v>
      </c>
      <c r="AD35" s="3">
        <v>279</v>
      </c>
      <c r="AE35" s="3">
        <v>289</v>
      </c>
      <c r="AF35" s="3">
        <v>289</v>
      </c>
      <c r="AG35" s="3">
        <v>294</v>
      </c>
      <c r="AH35" s="3">
        <v>290</v>
      </c>
      <c r="AI35" s="3">
        <v>289</v>
      </c>
      <c r="AJ35" s="3">
        <v>291</v>
      </c>
      <c r="AK35" s="3">
        <v>287</v>
      </c>
      <c r="AL35" s="3">
        <v>291</v>
      </c>
      <c r="AM35" s="3">
        <v>287</v>
      </c>
      <c r="AN35" s="3">
        <v>284</v>
      </c>
      <c r="AO35" s="3">
        <v>295</v>
      </c>
      <c r="AP35" s="3">
        <v>290</v>
      </c>
      <c r="AQ35" s="3">
        <v>292</v>
      </c>
      <c r="AR35" s="3">
        <v>287</v>
      </c>
      <c r="AS35" s="3">
        <v>301</v>
      </c>
      <c r="AT35" s="3">
        <v>294</v>
      </c>
      <c r="AU35" s="3">
        <v>292</v>
      </c>
      <c r="AV35" s="3">
        <v>286</v>
      </c>
      <c r="AW35" s="3">
        <v>297</v>
      </c>
      <c r="AX35" s="3">
        <v>289</v>
      </c>
      <c r="AY35" s="3">
        <v>280</v>
      </c>
      <c r="AZ35" s="3">
        <v>290</v>
      </c>
      <c r="BA35" s="3">
        <v>293</v>
      </c>
      <c r="BB35" s="3">
        <v>281</v>
      </c>
      <c r="BC35" s="3">
        <v>294</v>
      </c>
      <c r="BD35" s="3">
        <v>289</v>
      </c>
      <c r="BE35" s="3">
        <v>298</v>
      </c>
      <c r="BF35" s="3">
        <v>290</v>
      </c>
      <c r="BG35" s="3">
        <v>284</v>
      </c>
      <c r="BH35" s="3">
        <v>291</v>
      </c>
      <c r="BI35" s="3">
        <v>284</v>
      </c>
      <c r="BJ35" s="3">
        <v>288</v>
      </c>
      <c r="BK35" s="3">
        <v>288</v>
      </c>
      <c r="BL35" s="3">
        <v>296</v>
      </c>
      <c r="BM35" s="3">
        <v>294</v>
      </c>
      <c r="BN35" s="3">
        <v>289</v>
      </c>
      <c r="BO35" s="3">
        <v>292</v>
      </c>
      <c r="BP35" s="3">
        <v>294</v>
      </c>
      <c r="BQ35" s="3">
        <v>302</v>
      </c>
      <c r="BR35" s="3">
        <v>297</v>
      </c>
      <c r="BS35" s="3">
        <v>292</v>
      </c>
      <c r="BT35" s="3">
        <v>294</v>
      </c>
      <c r="BU35" s="3">
        <v>288</v>
      </c>
      <c r="BV35" s="3">
        <v>299</v>
      </c>
      <c r="BW35" s="3">
        <v>295</v>
      </c>
      <c r="BX35" s="3">
        <v>287</v>
      </c>
      <c r="BY35" s="3">
        <v>290</v>
      </c>
      <c r="BZ35" s="3">
        <v>290</v>
      </c>
      <c r="CA35" s="3">
        <v>297</v>
      </c>
      <c r="CB35" s="3">
        <v>286</v>
      </c>
      <c r="CC35" s="3">
        <v>284</v>
      </c>
      <c r="CD35" s="3">
        <v>282</v>
      </c>
      <c r="CE35" s="3">
        <v>301</v>
      </c>
      <c r="CF35" s="3">
        <v>289</v>
      </c>
      <c r="CG35" s="3">
        <v>283</v>
      </c>
      <c r="CH35" s="3">
        <v>287</v>
      </c>
      <c r="CI35" s="3">
        <v>296</v>
      </c>
      <c r="CJ35" s="3">
        <v>282</v>
      </c>
      <c r="CK35" s="3">
        <v>280</v>
      </c>
      <c r="CL35" s="3">
        <v>296</v>
      </c>
      <c r="CM35" s="3">
        <v>286</v>
      </c>
      <c r="CN35" s="3">
        <v>297</v>
      </c>
      <c r="CO35" s="3">
        <v>283</v>
      </c>
      <c r="CP35" s="3">
        <v>294</v>
      </c>
      <c r="CQ35" s="3">
        <v>290</v>
      </c>
      <c r="CR35" s="3">
        <v>286</v>
      </c>
      <c r="CS35" s="3">
        <v>290</v>
      </c>
      <c r="CT35" s="3">
        <v>291</v>
      </c>
      <c r="CU35" s="3">
        <v>288</v>
      </c>
      <c r="CV35" s="3">
        <v>291</v>
      </c>
      <c r="CW35" s="3">
        <v>300</v>
      </c>
      <c r="CX35" s="3">
        <v>292</v>
      </c>
      <c r="CY35" s="3">
        <v>291</v>
      </c>
      <c r="CZ35" s="3">
        <v>274</v>
      </c>
      <c r="DA35" s="3">
        <v>294</v>
      </c>
    </row>
    <row r="36" spans="1:105" ht="12.75">
      <c r="A36" s="6">
        <v>0.44</v>
      </c>
      <c r="B36" s="7">
        <f t="shared" si="0"/>
        <v>451</v>
      </c>
      <c r="C36" s="8">
        <v>293.8</v>
      </c>
      <c r="D36" s="9">
        <f>SQRT(VARP(F36:DA36))*100/C36</f>
        <v>1.7790516467490782</v>
      </c>
      <c r="E36" s="14">
        <v>0.6514412416851442</v>
      </c>
      <c r="F36" s="3">
        <v>295</v>
      </c>
      <c r="G36" s="3">
        <v>296</v>
      </c>
      <c r="H36" s="3">
        <v>294</v>
      </c>
      <c r="I36" s="3">
        <v>300</v>
      </c>
      <c r="J36" s="3">
        <v>291</v>
      </c>
      <c r="K36" s="3">
        <v>300</v>
      </c>
      <c r="L36" s="3">
        <v>296</v>
      </c>
      <c r="M36" s="3">
        <v>296</v>
      </c>
      <c r="N36" s="3">
        <v>295</v>
      </c>
      <c r="O36" s="3">
        <v>291</v>
      </c>
      <c r="P36" s="3">
        <v>293</v>
      </c>
      <c r="Q36" s="3">
        <v>287</v>
      </c>
      <c r="R36" s="3">
        <v>283</v>
      </c>
      <c r="S36" s="3">
        <v>292</v>
      </c>
      <c r="T36" s="3">
        <v>296</v>
      </c>
      <c r="U36" s="3">
        <v>299</v>
      </c>
      <c r="V36" s="3">
        <v>294</v>
      </c>
      <c r="W36" s="3">
        <v>299</v>
      </c>
      <c r="X36" s="3">
        <v>298</v>
      </c>
      <c r="Y36" s="3">
        <v>288</v>
      </c>
      <c r="Z36" s="3">
        <v>283</v>
      </c>
      <c r="AA36" s="3">
        <v>295</v>
      </c>
      <c r="AB36" s="3">
        <v>296</v>
      </c>
      <c r="AC36" s="3">
        <v>284</v>
      </c>
      <c r="AD36" s="3">
        <v>296</v>
      </c>
      <c r="AE36" s="3">
        <v>293</v>
      </c>
      <c r="AF36" s="3">
        <v>293</v>
      </c>
      <c r="AG36" s="3">
        <v>295</v>
      </c>
      <c r="AH36" s="3">
        <v>300</v>
      </c>
      <c r="AI36" s="3">
        <v>292</v>
      </c>
      <c r="AJ36" s="3">
        <v>295</v>
      </c>
      <c r="AK36" s="3">
        <v>293</v>
      </c>
      <c r="AL36" s="3">
        <v>293</v>
      </c>
      <c r="AM36" s="3">
        <v>297</v>
      </c>
      <c r="AN36" s="3">
        <v>287</v>
      </c>
      <c r="AO36" s="3">
        <v>298</v>
      </c>
      <c r="AP36" s="3">
        <v>297</v>
      </c>
      <c r="AQ36" s="3">
        <v>294</v>
      </c>
      <c r="AR36" s="3">
        <v>286</v>
      </c>
      <c r="AS36" s="3">
        <v>303</v>
      </c>
      <c r="AT36" s="3">
        <v>300</v>
      </c>
      <c r="AU36" s="3">
        <v>293</v>
      </c>
      <c r="AV36" s="3">
        <v>292</v>
      </c>
      <c r="AW36" s="3">
        <v>291</v>
      </c>
      <c r="AX36" s="3">
        <v>293</v>
      </c>
      <c r="AY36" s="3">
        <v>286</v>
      </c>
      <c r="AZ36" s="3">
        <v>293</v>
      </c>
      <c r="BA36" s="3">
        <v>295</v>
      </c>
      <c r="BB36" s="3">
        <v>288</v>
      </c>
      <c r="BC36" s="3">
        <v>295</v>
      </c>
      <c r="BD36" s="3">
        <v>292</v>
      </c>
      <c r="BE36" s="3">
        <v>295</v>
      </c>
      <c r="BF36" s="3">
        <v>293</v>
      </c>
      <c r="BG36" s="3">
        <v>286</v>
      </c>
      <c r="BH36" s="3">
        <v>295</v>
      </c>
      <c r="BI36" s="3">
        <v>289</v>
      </c>
      <c r="BJ36" s="3">
        <v>292</v>
      </c>
      <c r="BK36" s="3">
        <v>294</v>
      </c>
      <c r="BL36" s="3">
        <v>299</v>
      </c>
      <c r="BM36" s="3">
        <v>297</v>
      </c>
      <c r="BN36" s="3">
        <v>295</v>
      </c>
      <c r="BO36" s="3">
        <v>298</v>
      </c>
      <c r="BP36" s="3">
        <v>296</v>
      </c>
      <c r="BQ36" s="3">
        <v>303</v>
      </c>
      <c r="BR36" s="3">
        <v>299</v>
      </c>
      <c r="BS36" s="3">
        <v>295</v>
      </c>
      <c r="BT36" s="3">
        <v>296</v>
      </c>
      <c r="BU36" s="3">
        <v>292</v>
      </c>
      <c r="BV36" s="3">
        <v>303</v>
      </c>
      <c r="BW36" s="3">
        <v>301</v>
      </c>
      <c r="BX36" s="3">
        <v>290</v>
      </c>
      <c r="BY36" s="3">
        <v>293</v>
      </c>
      <c r="BZ36" s="3">
        <v>292</v>
      </c>
      <c r="CA36" s="3">
        <v>302</v>
      </c>
      <c r="CB36" s="3">
        <v>288</v>
      </c>
      <c r="CC36" s="3">
        <v>288</v>
      </c>
      <c r="CD36" s="3">
        <v>289</v>
      </c>
      <c r="CE36" s="3">
        <v>304</v>
      </c>
      <c r="CF36" s="3">
        <v>291</v>
      </c>
      <c r="CG36" s="3">
        <v>285</v>
      </c>
      <c r="CH36" s="3">
        <v>301</v>
      </c>
      <c r="CI36" s="3">
        <v>298</v>
      </c>
      <c r="CJ36" s="3">
        <v>286</v>
      </c>
      <c r="CK36" s="3">
        <v>284</v>
      </c>
      <c r="CL36" s="3">
        <v>301</v>
      </c>
      <c r="CM36" s="3">
        <v>289</v>
      </c>
      <c r="CN36" s="3">
        <v>302</v>
      </c>
      <c r="CO36" s="3">
        <v>285</v>
      </c>
      <c r="CP36" s="3">
        <v>299</v>
      </c>
      <c r="CQ36" s="3">
        <v>292</v>
      </c>
      <c r="CR36" s="3">
        <v>289</v>
      </c>
      <c r="CS36" s="3">
        <v>296</v>
      </c>
      <c r="CT36" s="3">
        <v>293</v>
      </c>
      <c r="CU36" s="3">
        <v>292</v>
      </c>
      <c r="CV36" s="3">
        <v>296</v>
      </c>
      <c r="CW36" s="3">
        <v>302</v>
      </c>
      <c r="CX36" s="3">
        <v>295</v>
      </c>
      <c r="CY36" s="3">
        <v>295</v>
      </c>
      <c r="CZ36" s="3">
        <v>276</v>
      </c>
      <c r="DA36" s="3">
        <v>298</v>
      </c>
    </row>
    <row r="37" spans="1:105" ht="12.75">
      <c r="A37" s="6">
        <v>0.45</v>
      </c>
      <c r="B37" s="7">
        <f t="shared" si="0"/>
        <v>461</v>
      </c>
      <c r="C37" s="8">
        <v>297.01</v>
      </c>
      <c r="D37" s="9">
        <f>SQRT(VARP(F37:DA37))*100/C37</f>
        <v>1.6709376797512316</v>
      </c>
      <c r="E37" s="14">
        <v>0.6442733188720173</v>
      </c>
      <c r="F37" s="3">
        <v>298</v>
      </c>
      <c r="G37" s="3">
        <v>299</v>
      </c>
      <c r="H37" s="3">
        <v>296</v>
      </c>
      <c r="I37" s="3">
        <v>307</v>
      </c>
      <c r="J37" s="3">
        <v>294</v>
      </c>
      <c r="K37" s="3">
        <v>300</v>
      </c>
      <c r="L37" s="3">
        <v>297</v>
      </c>
      <c r="M37" s="3">
        <v>298</v>
      </c>
      <c r="N37" s="3">
        <v>297</v>
      </c>
      <c r="O37" s="3">
        <v>292</v>
      </c>
      <c r="P37" s="3">
        <v>298</v>
      </c>
      <c r="Q37" s="3">
        <v>291</v>
      </c>
      <c r="R37" s="3">
        <v>288</v>
      </c>
      <c r="S37" s="3">
        <v>294</v>
      </c>
      <c r="T37" s="3">
        <v>302</v>
      </c>
      <c r="U37" s="3">
        <v>301</v>
      </c>
      <c r="V37" s="3">
        <v>297</v>
      </c>
      <c r="W37" s="3">
        <v>302</v>
      </c>
      <c r="X37" s="3">
        <v>300</v>
      </c>
      <c r="Y37" s="3">
        <v>296</v>
      </c>
      <c r="Z37" s="3">
        <v>287</v>
      </c>
      <c r="AA37" s="3">
        <v>298</v>
      </c>
      <c r="AB37" s="3">
        <v>298</v>
      </c>
      <c r="AC37" s="3">
        <v>286</v>
      </c>
      <c r="AD37" s="3">
        <v>299</v>
      </c>
      <c r="AE37" s="3">
        <v>298</v>
      </c>
      <c r="AF37" s="3">
        <v>299</v>
      </c>
      <c r="AG37" s="3">
        <v>297</v>
      </c>
      <c r="AH37" s="3">
        <v>302</v>
      </c>
      <c r="AI37" s="3">
        <v>293</v>
      </c>
      <c r="AJ37" s="3">
        <v>296</v>
      </c>
      <c r="AK37" s="3">
        <v>296</v>
      </c>
      <c r="AL37" s="3">
        <v>296</v>
      </c>
      <c r="AM37" s="3">
        <v>300</v>
      </c>
      <c r="AN37" s="3">
        <v>292</v>
      </c>
      <c r="AO37" s="3">
        <v>295</v>
      </c>
      <c r="AP37" s="3">
        <v>301</v>
      </c>
      <c r="AQ37" s="3">
        <v>298</v>
      </c>
      <c r="AR37" s="3">
        <v>289</v>
      </c>
      <c r="AS37" s="3">
        <v>308</v>
      </c>
      <c r="AT37" s="3">
        <v>304</v>
      </c>
      <c r="AU37" s="3">
        <v>297</v>
      </c>
      <c r="AV37" s="3">
        <v>297</v>
      </c>
      <c r="AW37" s="3">
        <v>295</v>
      </c>
      <c r="AX37" s="3">
        <v>296</v>
      </c>
      <c r="AY37" s="3">
        <v>290</v>
      </c>
      <c r="AZ37" s="3">
        <v>298</v>
      </c>
      <c r="BA37" s="3">
        <v>291</v>
      </c>
      <c r="BB37" s="3">
        <v>290</v>
      </c>
      <c r="BC37" s="3">
        <v>299</v>
      </c>
      <c r="BD37" s="3">
        <v>297</v>
      </c>
      <c r="BE37" s="3">
        <v>298</v>
      </c>
      <c r="BF37" s="3">
        <v>300</v>
      </c>
      <c r="BG37" s="3">
        <v>291</v>
      </c>
      <c r="BH37" s="3">
        <v>298</v>
      </c>
      <c r="BI37" s="3">
        <v>293</v>
      </c>
      <c r="BJ37" s="3">
        <v>296</v>
      </c>
      <c r="BK37" s="3">
        <v>296</v>
      </c>
      <c r="BL37" s="3">
        <v>300</v>
      </c>
      <c r="BM37" s="3">
        <v>299</v>
      </c>
      <c r="BN37" s="3">
        <v>298</v>
      </c>
      <c r="BO37" s="3">
        <v>302</v>
      </c>
      <c r="BP37" s="3">
        <v>301</v>
      </c>
      <c r="BQ37" s="3">
        <v>305</v>
      </c>
      <c r="BR37" s="3">
        <v>302</v>
      </c>
      <c r="BS37" s="3">
        <v>300</v>
      </c>
      <c r="BT37" s="3">
        <v>299</v>
      </c>
      <c r="BU37" s="3">
        <v>296</v>
      </c>
      <c r="BV37" s="3">
        <v>304</v>
      </c>
      <c r="BW37" s="3">
        <v>302</v>
      </c>
      <c r="BX37" s="3">
        <v>294</v>
      </c>
      <c r="BY37" s="3">
        <v>298</v>
      </c>
      <c r="BZ37" s="3">
        <v>297</v>
      </c>
      <c r="CA37" s="3">
        <v>304</v>
      </c>
      <c r="CB37" s="3">
        <v>293</v>
      </c>
      <c r="CC37" s="3">
        <v>290</v>
      </c>
      <c r="CD37" s="3">
        <v>294</v>
      </c>
      <c r="CE37" s="3">
        <v>305</v>
      </c>
      <c r="CF37" s="3">
        <v>295</v>
      </c>
      <c r="CG37" s="3">
        <v>286</v>
      </c>
      <c r="CH37" s="3">
        <v>302</v>
      </c>
      <c r="CI37" s="3">
        <v>298</v>
      </c>
      <c r="CJ37" s="3">
        <v>287</v>
      </c>
      <c r="CK37" s="3">
        <v>289</v>
      </c>
      <c r="CL37" s="3">
        <v>305</v>
      </c>
      <c r="CM37" s="3">
        <v>292</v>
      </c>
      <c r="CN37" s="3">
        <v>302</v>
      </c>
      <c r="CO37" s="3">
        <v>302</v>
      </c>
      <c r="CP37" s="3">
        <v>307</v>
      </c>
      <c r="CQ37" s="3">
        <v>294</v>
      </c>
      <c r="CR37" s="3">
        <v>292</v>
      </c>
      <c r="CS37" s="3">
        <v>299</v>
      </c>
      <c r="CT37" s="3">
        <v>295</v>
      </c>
      <c r="CU37" s="3">
        <v>296</v>
      </c>
      <c r="CV37" s="3">
        <v>295</v>
      </c>
      <c r="CW37" s="3">
        <v>305</v>
      </c>
      <c r="CX37" s="3">
        <v>297</v>
      </c>
      <c r="CY37" s="3">
        <v>296</v>
      </c>
      <c r="CZ37" s="3">
        <v>282</v>
      </c>
      <c r="DA37" s="3">
        <v>301</v>
      </c>
    </row>
    <row r="38" spans="1:105" ht="12.75">
      <c r="A38" s="6">
        <v>0.46</v>
      </c>
      <c r="B38" s="7">
        <f t="shared" si="0"/>
        <v>472</v>
      </c>
      <c r="C38" s="8">
        <v>300.33</v>
      </c>
      <c r="D38" s="9">
        <f>SQRT(VARP(F38:DA38))*100/C38</f>
        <v>1.644098873539554</v>
      </c>
      <c r="E38" s="14">
        <v>0.6362923728813559</v>
      </c>
      <c r="F38" s="3">
        <v>299</v>
      </c>
      <c r="G38" s="3">
        <v>301</v>
      </c>
      <c r="H38" s="3">
        <v>298</v>
      </c>
      <c r="I38" s="3">
        <v>310</v>
      </c>
      <c r="J38" s="3">
        <v>299</v>
      </c>
      <c r="K38" s="3">
        <v>305</v>
      </c>
      <c r="L38" s="3">
        <v>300</v>
      </c>
      <c r="M38" s="3">
        <v>299</v>
      </c>
      <c r="N38" s="3">
        <v>303</v>
      </c>
      <c r="O38" s="3">
        <v>296</v>
      </c>
      <c r="P38" s="3">
        <v>305</v>
      </c>
      <c r="Q38" s="3">
        <v>297</v>
      </c>
      <c r="R38" s="3">
        <v>290</v>
      </c>
      <c r="S38" s="3">
        <v>297</v>
      </c>
      <c r="T38" s="3">
        <v>310</v>
      </c>
      <c r="U38" s="3">
        <v>306</v>
      </c>
      <c r="V38" s="3">
        <v>300</v>
      </c>
      <c r="W38" s="3">
        <v>304</v>
      </c>
      <c r="X38" s="3">
        <v>304</v>
      </c>
      <c r="Y38" s="3">
        <v>301</v>
      </c>
      <c r="Z38" s="3">
        <v>290</v>
      </c>
      <c r="AA38" s="3">
        <v>300</v>
      </c>
      <c r="AB38" s="3">
        <v>302</v>
      </c>
      <c r="AC38" s="3">
        <v>290</v>
      </c>
      <c r="AD38" s="3">
        <v>301</v>
      </c>
      <c r="AE38" s="3">
        <v>301</v>
      </c>
      <c r="AF38" s="3">
        <v>301</v>
      </c>
      <c r="AG38" s="3">
        <v>301</v>
      </c>
      <c r="AH38" s="3">
        <v>307</v>
      </c>
      <c r="AI38" s="3">
        <v>295</v>
      </c>
      <c r="AJ38" s="3">
        <v>299</v>
      </c>
      <c r="AK38" s="3">
        <v>306</v>
      </c>
      <c r="AL38" s="3">
        <v>297</v>
      </c>
      <c r="AM38" s="3">
        <v>303</v>
      </c>
      <c r="AN38" s="3">
        <v>295</v>
      </c>
      <c r="AO38" s="3">
        <v>299</v>
      </c>
      <c r="AP38" s="3">
        <v>303</v>
      </c>
      <c r="AQ38" s="3">
        <v>301</v>
      </c>
      <c r="AR38" s="3">
        <v>296</v>
      </c>
      <c r="AS38" s="3">
        <v>309</v>
      </c>
      <c r="AT38" s="3">
        <v>308</v>
      </c>
      <c r="AU38" s="3">
        <v>298</v>
      </c>
      <c r="AV38" s="3">
        <v>299</v>
      </c>
      <c r="AW38" s="3">
        <v>300</v>
      </c>
      <c r="AX38" s="3">
        <v>297</v>
      </c>
      <c r="AY38" s="3">
        <v>293</v>
      </c>
      <c r="AZ38" s="3">
        <v>299</v>
      </c>
      <c r="BA38" s="3">
        <v>294</v>
      </c>
      <c r="BB38" s="3">
        <v>291</v>
      </c>
      <c r="BC38" s="3">
        <v>301</v>
      </c>
      <c r="BD38" s="3">
        <v>300</v>
      </c>
      <c r="BE38" s="3">
        <v>302</v>
      </c>
      <c r="BF38" s="3">
        <v>289</v>
      </c>
      <c r="BG38" s="3">
        <v>295</v>
      </c>
      <c r="BH38" s="3">
        <v>301</v>
      </c>
      <c r="BI38" s="3">
        <v>298</v>
      </c>
      <c r="BJ38" s="3">
        <v>301</v>
      </c>
      <c r="BK38" s="3">
        <v>298</v>
      </c>
      <c r="BL38" s="3">
        <v>303</v>
      </c>
      <c r="BM38" s="3">
        <v>301</v>
      </c>
      <c r="BN38" s="3">
        <v>305</v>
      </c>
      <c r="BO38" s="3">
        <v>306</v>
      </c>
      <c r="BP38" s="3">
        <v>303</v>
      </c>
      <c r="BQ38" s="3">
        <v>308</v>
      </c>
      <c r="BR38" s="3">
        <v>306</v>
      </c>
      <c r="BS38" s="3">
        <v>305</v>
      </c>
      <c r="BT38" s="3">
        <v>303</v>
      </c>
      <c r="BU38" s="3">
        <v>301</v>
      </c>
      <c r="BV38" s="3">
        <v>304</v>
      </c>
      <c r="BW38" s="3">
        <v>304</v>
      </c>
      <c r="BX38" s="3">
        <v>298</v>
      </c>
      <c r="BY38" s="3">
        <v>299</v>
      </c>
      <c r="BZ38" s="3">
        <v>304</v>
      </c>
      <c r="CA38" s="3">
        <v>306</v>
      </c>
      <c r="CB38" s="3">
        <v>299</v>
      </c>
      <c r="CC38" s="3">
        <v>296</v>
      </c>
      <c r="CD38" s="3">
        <v>298</v>
      </c>
      <c r="CE38" s="3">
        <v>306</v>
      </c>
      <c r="CF38" s="3">
        <v>296</v>
      </c>
      <c r="CG38" s="3">
        <v>291</v>
      </c>
      <c r="CH38" s="3">
        <v>306</v>
      </c>
      <c r="CI38" s="3">
        <v>301</v>
      </c>
      <c r="CJ38" s="3">
        <v>289</v>
      </c>
      <c r="CK38" s="3">
        <v>294</v>
      </c>
      <c r="CL38" s="3">
        <v>308</v>
      </c>
      <c r="CM38" s="3">
        <v>297</v>
      </c>
      <c r="CN38" s="3">
        <v>303</v>
      </c>
      <c r="CO38" s="3">
        <v>305</v>
      </c>
      <c r="CP38" s="3">
        <v>308</v>
      </c>
      <c r="CQ38" s="3">
        <v>299</v>
      </c>
      <c r="CR38" s="3">
        <v>297</v>
      </c>
      <c r="CS38" s="3">
        <v>300</v>
      </c>
      <c r="CT38" s="3">
        <v>301</v>
      </c>
      <c r="CU38" s="3">
        <v>302</v>
      </c>
      <c r="CV38" s="3">
        <v>299</v>
      </c>
      <c r="CW38" s="3">
        <v>309</v>
      </c>
      <c r="CX38" s="3">
        <v>301</v>
      </c>
      <c r="CY38" s="3">
        <v>298</v>
      </c>
      <c r="CZ38" s="3">
        <v>287</v>
      </c>
      <c r="DA38" s="3">
        <v>303</v>
      </c>
    </row>
    <row r="39" spans="1:105" ht="12.75">
      <c r="A39" s="6">
        <v>0.47</v>
      </c>
      <c r="B39" s="7">
        <f t="shared" si="0"/>
        <v>482</v>
      </c>
      <c r="C39" s="8">
        <v>303.25</v>
      </c>
      <c r="D39" s="9">
        <f>SQRT(VARP(F39:DA39))*100/C39</f>
        <v>1.5385211364340274</v>
      </c>
      <c r="E39" s="14">
        <v>0.629149377593361</v>
      </c>
      <c r="F39" s="3">
        <v>307</v>
      </c>
      <c r="G39" s="3">
        <v>292</v>
      </c>
      <c r="H39" s="3">
        <v>301</v>
      </c>
      <c r="I39" s="3">
        <v>311</v>
      </c>
      <c r="J39" s="3">
        <v>300</v>
      </c>
      <c r="K39" s="3">
        <v>308</v>
      </c>
      <c r="L39" s="3">
        <v>301</v>
      </c>
      <c r="M39" s="3">
        <v>301</v>
      </c>
      <c r="N39" s="3">
        <v>304</v>
      </c>
      <c r="O39" s="3">
        <v>302</v>
      </c>
      <c r="P39" s="3">
        <v>308</v>
      </c>
      <c r="Q39" s="3">
        <v>304</v>
      </c>
      <c r="R39" s="3">
        <v>294</v>
      </c>
      <c r="S39" s="3">
        <v>302</v>
      </c>
      <c r="T39" s="3">
        <v>312</v>
      </c>
      <c r="U39" s="3">
        <v>308</v>
      </c>
      <c r="V39" s="3">
        <v>305</v>
      </c>
      <c r="W39" s="3">
        <v>305</v>
      </c>
      <c r="X39" s="3">
        <v>309</v>
      </c>
      <c r="Y39" s="3">
        <v>302</v>
      </c>
      <c r="Z39" s="3">
        <v>295</v>
      </c>
      <c r="AA39" s="3">
        <v>304</v>
      </c>
      <c r="AB39" s="3">
        <v>304</v>
      </c>
      <c r="AC39" s="3">
        <v>296</v>
      </c>
      <c r="AD39" s="3">
        <v>304</v>
      </c>
      <c r="AE39" s="3">
        <v>305</v>
      </c>
      <c r="AF39" s="3">
        <v>305</v>
      </c>
      <c r="AG39" s="3">
        <v>306</v>
      </c>
      <c r="AH39" s="3">
        <v>309</v>
      </c>
      <c r="AI39" s="3">
        <v>298</v>
      </c>
      <c r="AJ39" s="3">
        <v>302</v>
      </c>
      <c r="AK39" s="3">
        <v>310</v>
      </c>
      <c r="AL39" s="3">
        <v>298</v>
      </c>
      <c r="AM39" s="3">
        <v>307</v>
      </c>
      <c r="AN39" s="3">
        <v>300</v>
      </c>
      <c r="AO39" s="3">
        <v>304</v>
      </c>
      <c r="AP39" s="3">
        <v>307</v>
      </c>
      <c r="AQ39" s="3">
        <v>307</v>
      </c>
      <c r="AR39" s="3">
        <v>300</v>
      </c>
      <c r="AS39" s="3">
        <v>312</v>
      </c>
      <c r="AT39" s="3">
        <v>310</v>
      </c>
      <c r="AU39" s="3">
        <v>300</v>
      </c>
      <c r="AV39" s="3">
        <v>302</v>
      </c>
      <c r="AW39" s="3">
        <v>303</v>
      </c>
      <c r="AX39" s="3">
        <v>302</v>
      </c>
      <c r="AY39" s="3">
        <v>297</v>
      </c>
      <c r="AZ39" s="3">
        <v>302</v>
      </c>
      <c r="BA39" s="3">
        <v>298</v>
      </c>
      <c r="BB39" s="3">
        <v>299</v>
      </c>
      <c r="BC39" s="3">
        <v>303</v>
      </c>
      <c r="BD39" s="3">
        <v>303</v>
      </c>
      <c r="BE39" s="3">
        <v>304</v>
      </c>
      <c r="BF39" s="3">
        <v>292</v>
      </c>
      <c r="BG39" s="3">
        <v>298</v>
      </c>
      <c r="BH39" s="3">
        <v>305</v>
      </c>
      <c r="BI39" s="3">
        <v>302</v>
      </c>
      <c r="BJ39" s="3">
        <v>303</v>
      </c>
      <c r="BK39" s="3">
        <v>302</v>
      </c>
      <c r="BL39" s="3">
        <v>303</v>
      </c>
      <c r="BM39" s="3">
        <v>304</v>
      </c>
      <c r="BN39" s="3">
        <v>299</v>
      </c>
      <c r="BO39" s="3">
        <v>306</v>
      </c>
      <c r="BP39" s="3">
        <v>307</v>
      </c>
      <c r="BQ39" s="3">
        <v>310</v>
      </c>
      <c r="BR39" s="3">
        <v>307</v>
      </c>
      <c r="BS39" s="3">
        <v>308</v>
      </c>
      <c r="BT39" s="3">
        <v>308</v>
      </c>
      <c r="BU39" s="3">
        <v>305</v>
      </c>
      <c r="BV39" s="3">
        <v>305</v>
      </c>
      <c r="BW39" s="3">
        <v>308</v>
      </c>
      <c r="BX39" s="3">
        <v>300</v>
      </c>
      <c r="BY39" s="3">
        <v>301</v>
      </c>
      <c r="BZ39" s="3">
        <v>303</v>
      </c>
      <c r="CA39" s="3">
        <v>307</v>
      </c>
      <c r="CB39" s="3">
        <v>306</v>
      </c>
      <c r="CC39" s="3">
        <v>297</v>
      </c>
      <c r="CD39" s="3">
        <v>302</v>
      </c>
      <c r="CE39" s="3">
        <v>306</v>
      </c>
      <c r="CF39" s="3">
        <v>301</v>
      </c>
      <c r="CG39" s="3">
        <v>302</v>
      </c>
      <c r="CH39" s="3">
        <v>310</v>
      </c>
      <c r="CI39" s="3">
        <v>304</v>
      </c>
      <c r="CJ39" s="3">
        <v>291</v>
      </c>
      <c r="CK39" s="3">
        <v>297</v>
      </c>
      <c r="CL39" s="3">
        <v>309</v>
      </c>
      <c r="CM39" s="3">
        <v>299</v>
      </c>
      <c r="CN39" s="3">
        <v>306</v>
      </c>
      <c r="CO39" s="3">
        <v>312</v>
      </c>
      <c r="CP39" s="3">
        <v>309</v>
      </c>
      <c r="CQ39" s="3">
        <v>302</v>
      </c>
      <c r="CR39" s="3">
        <v>300</v>
      </c>
      <c r="CS39" s="3">
        <v>304</v>
      </c>
      <c r="CT39" s="3">
        <v>303</v>
      </c>
      <c r="CU39" s="3">
        <v>296</v>
      </c>
      <c r="CV39" s="3">
        <v>300</v>
      </c>
      <c r="CW39" s="3">
        <v>310</v>
      </c>
      <c r="CX39" s="3">
        <v>302</v>
      </c>
      <c r="CY39" s="3">
        <v>304</v>
      </c>
      <c r="CZ39" s="3">
        <v>291</v>
      </c>
      <c r="DA39" s="3">
        <v>307</v>
      </c>
    </row>
    <row r="40" spans="1:105" ht="12.75">
      <c r="A40" s="6">
        <v>0.48</v>
      </c>
      <c r="B40" s="7">
        <f t="shared" si="0"/>
        <v>492</v>
      </c>
      <c r="C40" s="8">
        <v>306.1</v>
      </c>
      <c r="D40" s="9">
        <f>SQRT(VARP(F40:DA40))*100/C40</f>
        <v>1.3370390022659997</v>
      </c>
      <c r="E40" s="14">
        <v>0.6221544715447155</v>
      </c>
      <c r="F40" s="3">
        <v>309</v>
      </c>
      <c r="G40" s="3">
        <v>296</v>
      </c>
      <c r="H40" s="3">
        <v>303</v>
      </c>
      <c r="I40" s="3">
        <v>312</v>
      </c>
      <c r="J40" s="3">
        <v>303</v>
      </c>
      <c r="K40" s="3">
        <v>308</v>
      </c>
      <c r="L40" s="3">
        <v>303</v>
      </c>
      <c r="M40" s="3">
        <v>303</v>
      </c>
      <c r="N40" s="3">
        <v>307</v>
      </c>
      <c r="O40" s="3">
        <v>305</v>
      </c>
      <c r="P40" s="3">
        <v>310</v>
      </c>
      <c r="Q40" s="3">
        <v>306</v>
      </c>
      <c r="R40" s="3">
        <v>307</v>
      </c>
      <c r="S40" s="3">
        <v>306</v>
      </c>
      <c r="T40" s="3">
        <v>313</v>
      </c>
      <c r="U40" s="3">
        <v>313</v>
      </c>
      <c r="V40" s="3">
        <v>306</v>
      </c>
      <c r="W40" s="3">
        <v>305</v>
      </c>
      <c r="X40" s="3">
        <v>312</v>
      </c>
      <c r="Y40" s="3">
        <v>304</v>
      </c>
      <c r="Z40" s="3">
        <v>299</v>
      </c>
      <c r="AA40" s="3">
        <v>310</v>
      </c>
      <c r="AB40" s="3">
        <v>306</v>
      </c>
      <c r="AC40" s="3">
        <v>299</v>
      </c>
      <c r="AD40" s="3">
        <v>305</v>
      </c>
      <c r="AE40" s="3">
        <v>312</v>
      </c>
      <c r="AF40" s="3">
        <v>308</v>
      </c>
      <c r="AG40" s="3">
        <v>309</v>
      </c>
      <c r="AH40" s="3">
        <v>310</v>
      </c>
      <c r="AI40" s="3">
        <v>300</v>
      </c>
      <c r="AJ40" s="3">
        <v>305</v>
      </c>
      <c r="AK40" s="3">
        <v>311</v>
      </c>
      <c r="AL40" s="3">
        <v>303</v>
      </c>
      <c r="AM40" s="3">
        <v>307</v>
      </c>
      <c r="AN40" s="3">
        <v>302</v>
      </c>
      <c r="AO40" s="3">
        <v>306</v>
      </c>
      <c r="AP40" s="3">
        <v>310</v>
      </c>
      <c r="AQ40" s="3">
        <v>310</v>
      </c>
      <c r="AR40" s="3">
        <v>302</v>
      </c>
      <c r="AS40" s="3">
        <v>315</v>
      </c>
      <c r="AT40" s="3">
        <v>312</v>
      </c>
      <c r="AU40" s="3">
        <v>304</v>
      </c>
      <c r="AV40" s="3">
        <v>304</v>
      </c>
      <c r="AW40" s="3">
        <v>305</v>
      </c>
      <c r="AX40" s="3">
        <v>304</v>
      </c>
      <c r="AY40" s="3">
        <v>301</v>
      </c>
      <c r="AZ40" s="3">
        <v>304</v>
      </c>
      <c r="BA40" s="3">
        <v>303</v>
      </c>
      <c r="BB40" s="3">
        <v>305</v>
      </c>
      <c r="BC40" s="3">
        <v>302</v>
      </c>
      <c r="BD40" s="3">
        <v>306</v>
      </c>
      <c r="BE40" s="3">
        <v>305</v>
      </c>
      <c r="BF40" s="3">
        <v>297</v>
      </c>
      <c r="BG40" s="3">
        <v>302</v>
      </c>
      <c r="BH40" s="3">
        <v>306</v>
      </c>
      <c r="BI40" s="3">
        <v>307</v>
      </c>
      <c r="BJ40" s="3">
        <v>303</v>
      </c>
      <c r="BK40" s="3">
        <v>304</v>
      </c>
      <c r="BL40" s="3">
        <v>307</v>
      </c>
      <c r="BM40" s="3">
        <v>300</v>
      </c>
      <c r="BN40" s="3">
        <v>302</v>
      </c>
      <c r="BO40" s="3">
        <v>309</v>
      </c>
      <c r="BP40" s="3">
        <v>310</v>
      </c>
      <c r="BQ40" s="3">
        <v>313</v>
      </c>
      <c r="BR40" s="3">
        <v>308</v>
      </c>
      <c r="BS40" s="3">
        <v>311</v>
      </c>
      <c r="BT40" s="3">
        <v>311</v>
      </c>
      <c r="BU40" s="3">
        <v>307</v>
      </c>
      <c r="BV40" s="3">
        <v>308</v>
      </c>
      <c r="BW40" s="3">
        <v>310</v>
      </c>
      <c r="BX40" s="3">
        <v>307</v>
      </c>
      <c r="BY40" s="3">
        <v>305</v>
      </c>
      <c r="BZ40" s="3">
        <v>305</v>
      </c>
      <c r="CA40" s="3">
        <v>310</v>
      </c>
      <c r="CB40" s="3">
        <v>308</v>
      </c>
      <c r="CC40" s="3">
        <v>299</v>
      </c>
      <c r="CD40" s="3">
        <v>302</v>
      </c>
      <c r="CE40" s="3">
        <v>310</v>
      </c>
      <c r="CF40" s="3">
        <v>305</v>
      </c>
      <c r="CG40" s="3">
        <v>305</v>
      </c>
      <c r="CH40" s="3">
        <v>311</v>
      </c>
      <c r="CI40" s="3">
        <v>310</v>
      </c>
      <c r="CJ40" s="3">
        <v>300</v>
      </c>
      <c r="CK40" s="3">
        <v>299</v>
      </c>
      <c r="CL40" s="3">
        <v>308</v>
      </c>
      <c r="CM40" s="3">
        <v>301</v>
      </c>
      <c r="CN40" s="3">
        <v>307</v>
      </c>
      <c r="CO40" s="3">
        <v>314</v>
      </c>
      <c r="CP40" s="3">
        <v>310</v>
      </c>
      <c r="CQ40" s="3">
        <v>308</v>
      </c>
      <c r="CR40" s="3">
        <v>300</v>
      </c>
      <c r="CS40" s="3">
        <v>304</v>
      </c>
      <c r="CT40" s="3">
        <v>306</v>
      </c>
      <c r="CU40" s="3">
        <v>299</v>
      </c>
      <c r="CV40" s="3">
        <v>305</v>
      </c>
      <c r="CW40" s="3">
        <v>314</v>
      </c>
      <c r="CX40" s="3">
        <v>305</v>
      </c>
      <c r="CY40" s="3">
        <v>307</v>
      </c>
      <c r="CZ40" s="3">
        <v>306</v>
      </c>
      <c r="DA40" s="3">
        <v>310</v>
      </c>
    </row>
    <row r="41" spans="1:105" ht="12.75">
      <c r="A41" s="6">
        <v>0.49</v>
      </c>
      <c r="B41" s="7">
        <f t="shared" si="0"/>
        <v>502</v>
      </c>
      <c r="C41" s="8">
        <v>308.41</v>
      </c>
      <c r="D41" s="9">
        <f>SQRT(VARP(F41:DA41))*100/C41</f>
        <v>1.399212072924116</v>
      </c>
      <c r="E41" s="14">
        <v>0.6143625498007969</v>
      </c>
      <c r="F41" s="3">
        <v>304</v>
      </c>
      <c r="G41" s="3">
        <v>301</v>
      </c>
      <c r="H41" s="3">
        <v>307</v>
      </c>
      <c r="I41" s="3">
        <v>315</v>
      </c>
      <c r="J41" s="3">
        <v>304</v>
      </c>
      <c r="K41" s="3">
        <v>311</v>
      </c>
      <c r="L41" s="3">
        <v>305</v>
      </c>
      <c r="M41" s="3">
        <v>304</v>
      </c>
      <c r="N41" s="3">
        <v>309</v>
      </c>
      <c r="O41" s="3">
        <v>306</v>
      </c>
      <c r="P41" s="3">
        <v>311</v>
      </c>
      <c r="Q41" s="3">
        <v>310</v>
      </c>
      <c r="R41" s="3">
        <v>312</v>
      </c>
      <c r="S41" s="3">
        <v>308</v>
      </c>
      <c r="T41" s="3">
        <v>314</v>
      </c>
      <c r="U41" s="3">
        <v>314</v>
      </c>
      <c r="V41" s="3">
        <v>308</v>
      </c>
      <c r="W41" s="3">
        <v>309</v>
      </c>
      <c r="X41" s="3">
        <v>314</v>
      </c>
      <c r="Y41" s="3">
        <v>308</v>
      </c>
      <c r="Z41" s="3">
        <v>302</v>
      </c>
      <c r="AA41" s="3">
        <v>309</v>
      </c>
      <c r="AB41" s="3">
        <v>306</v>
      </c>
      <c r="AC41" s="3">
        <v>304</v>
      </c>
      <c r="AD41" s="3">
        <v>308</v>
      </c>
      <c r="AE41" s="3">
        <v>313</v>
      </c>
      <c r="AF41" s="3">
        <v>311</v>
      </c>
      <c r="AG41" s="3">
        <v>310</v>
      </c>
      <c r="AH41" s="3">
        <v>306</v>
      </c>
      <c r="AI41" s="3">
        <v>304</v>
      </c>
      <c r="AJ41" s="3">
        <v>307</v>
      </c>
      <c r="AK41" s="3">
        <v>312</v>
      </c>
      <c r="AL41" s="3">
        <v>303</v>
      </c>
      <c r="AM41" s="3">
        <v>309</v>
      </c>
      <c r="AN41" s="3">
        <v>306</v>
      </c>
      <c r="AO41" s="3">
        <v>308</v>
      </c>
      <c r="AP41" s="3">
        <v>313</v>
      </c>
      <c r="AQ41" s="3">
        <v>313</v>
      </c>
      <c r="AR41" s="3">
        <v>305</v>
      </c>
      <c r="AS41" s="3">
        <v>315</v>
      </c>
      <c r="AT41" s="3">
        <v>315</v>
      </c>
      <c r="AU41" s="3">
        <v>307</v>
      </c>
      <c r="AV41" s="3">
        <v>304</v>
      </c>
      <c r="AW41" s="3">
        <v>305</v>
      </c>
      <c r="AX41" s="3">
        <v>306</v>
      </c>
      <c r="AY41" s="3">
        <v>302</v>
      </c>
      <c r="AZ41" s="3">
        <v>311</v>
      </c>
      <c r="BA41" s="3">
        <v>305</v>
      </c>
      <c r="BB41" s="3">
        <v>308</v>
      </c>
      <c r="BC41" s="3">
        <v>304</v>
      </c>
      <c r="BD41" s="3">
        <v>308</v>
      </c>
      <c r="BE41" s="3">
        <v>310</v>
      </c>
      <c r="BF41" s="3">
        <v>300</v>
      </c>
      <c r="BG41" s="3">
        <v>307</v>
      </c>
      <c r="BH41" s="3">
        <v>309</v>
      </c>
      <c r="BI41" s="3">
        <v>302</v>
      </c>
      <c r="BJ41" s="3">
        <v>305</v>
      </c>
      <c r="BK41" s="3">
        <v>307</v>
      </c>
      <c r="BL41" s="3">
        <v>309</v>
      </c>
      <c r="BM41" s="3">
        <v>303</v>
      </c>
      <c r="BN41" s="3">
        <v>307</v>
      </c>
      <c r="BO41" s="3">
        <v>312</v>
      </c>
      <c r="BP41" s="3">
        <v>313</v>
      </c>
      <c r="BQ41" s="3">
        <v>315</v>
      </c>
      <c r="BR41" s="3">
        <v>310</v>
      </c>
      <c r="BS41" s="3">
        <v>317</v>
      </c>
      <c r="BT41" s="3">
        <v>312</v>
      </c>
      <c r="BU41" s="3">
        <v>312</v>
      </c>
      <c r="BV41" s="3">
        <v>313</v>
      </c>
      <c r="BW41" s="3">
        <v>313</v>
      </c>
      <c r="BX41" s="3">
        <v>310</v>
      </c>
      <c r="BY41" s="3">
        <v>309</v>
      </c>
      <c r="BZ41" s="3">
        <v>309</v>
      </c>
      <c r="CA41" s="3">
        <v>311</v>
      </c>
      <c r="CB41" s="3">
        <v>313</v>
      </c>
      <c r="CC41" s="3">
        <v>300</v>
      </c>
      <c r="CD41" s="3">
        <v>307</v>
      </c>
      <c r="CE41" s="3">
        <v>312</v>
      </c>
      <c r="CF41" s="3">
        <v>303</v>
      </c>
      <c r="CG41" s="3">
        <v>308</v>
      </c>
      <c r="CH41" s="3">
        <v>314</v>
      </c>
      <c r="CI41" s="3">
        <v>300</v>
      </c>
      <c r="CJ41" s="3">
        <v>302</v>
      </c>
      <c r="CK41" s="3">
        <v>299</v>
      </c>
      <c r="CL41" s="3">
        <v>312</v>
      </c>
      <c r="CM41" s="3">
        <v>304</v>
      </c>
      <c r="CN41" s="3">
        <v>311</v>
      </c>
      <c r="CO41" s="3">
        <v>317</v>
      </c>
      <c r="CP41" s="3">
        <v>313</v>
      </c>
      <c r="CQ41" s="3">
        <v>313</v>
      </c>
      <c r="CR41" s="3">
        <v>307</v>
      </c>
      <c r="CS41" s="3">
        <v>307</v>
      </c>
      <c r="CT41" s="3">
        <v>308</v>
      </c>
      <c r="CU41" s="3">
        <v>299</v>
      </c>
      <c r="CV41" s="3">
        <v>306</v>
      </c>
      <c r="CW41" s="3">
        <v>317</v>
      </c>
      <c r="CX41" s="3">
        <v>306</v>
      </c>
      <c r="CY41" s="3">
        <v>313</v>
      </c>
      <c r="CZ41" s="3">
        <v>310</v>
      </c>
      <c r="DA41" s="3">
        <v>312</v>
      </c>
    </row>
    <row r="42" spans="1:105" ht="12.75">
      <c r="A42" s="6">
        <v>0.5</v>
      </c>
      <c r="B42" s="7">
        <f t="shared" si="0"/>
        <v>512</v>
      </c>
      <c r="C42" s="8">
        <v>310.74</v>
      </c>
      <c r="D42" s="9">
        <f>SQRT(VARP(F42:DA42))*100/C42</f>
        <v>1.2957657421730455</v>
      </c>
      <c r="E42" s="14">
        <v>0.6069140625</v>
      </c>
      <c r="F42" s="3">
        <v>305</v>
      </c>
      <c r="G42" s="3">
        <v>303</v>
      </c>
      <c r="H42" s="3">
        <v>309</v>
      </c>
      <c r="I42" s="3">
        <v>316</v>
      </c>
      <c r="J42" s="3">
        <v>307</v>
      </c>
      <c r="K42" s="3">
        <v>315</v>
      </c>
      <c r="L42" s="3">
        <v>309</v>
      </c>
      <c r="M42" s="3">
        <v>306</v>
      </c>
      <c r="N42" s="3">
        <v>310</v>
      </c>
      <c r="O42" s="3">
        <v>310</v>
      </c>
      <c r="P42" s="3">
        <v>313</v>
      </c>
      <c r="Q42" s="3">
        <v>311</v>
      </c>
      <c r="R42" s="3">
        <v>314</v>
      </c>
      <c r="S42" s="3">
        <v>308</v>
      </c>
      <c r="T42" s="3">
        <v>313</v>
      </c>
      <c r="U42" s="3">
        <v>315</v>
      </c>
      <c r="V42" s="3">
        <v>310</v>
      </c>
      <c r="W42" s="3">
        <v>313</v>
      </c>
      <c r="X42" s="3">
        <v>317</v>
      </c>
      <c r="Y42" s="3">
        <v>310</v>
      </c>
      <c r="Z42" s="3">
        <v>303</v>
      </c>
      <c r="AA42" s="3">
        <v>315</v>
      </c>
      <c r="AB42" s="3">
        <v>309</v>
      </c>
      <c r="AC42" s="3">
        <v>302</v>
      </c>
      <c r="AD42" s="3">
        <v>308</v>
      </c>
      <c r="AE42" s="3">
        <v>317</v>
      </c>
      <c r="AF42" s="3">
        <v>312</v>
      </c>
      <c r="AG42" s="3">
        <v>310</v>
      </c>
      <c r="AH42" s="3">
        <v>308</v>
      </c>
      <c r="AI42" s="3">
        <v>307</v>
      </c>
      <c r="AJ42" s="3">
        <v>315</v>
      </c>
      <c r="AK42" s="3">
        <v>309</v>
      </c>
      <c r="AL42" s="3">
        <v>306</v>
      </c>
      <c r="AM42" s="3">
        <v>312</v>
      </c>
      <c r="AN42" s="3">
        <v>314</v>
      </c>
      <c r="AO42" s="3">
        <v>310</v>
      </c>
      <c r="AP42" s="3">
        <v>315</v>
      </c>
      <c r="AQ42" s="3">
        <v>316</v>
      </c>
      <c r="AR42" s="3">
        <v>310</v>
      </c>
      <c r="AS42" s="3">
        <v>312</v>
      </c>
      <c r="AT42" s="3">
        <v>315</v>
      </c>
      <c r="AU42" s="3">
        <v>309</v>
      </c>
      <c r="AV42" s="3">
        <v>307</v>
      </c>
      <c r="AW42" s="3">
        <v>308</v>
      </c>
      <c r="AX42" s="3">
        <v>318</v>
      </c>
      <c r="AY42" s="3">
        <v>311</v>
      </c>
      <c r="AZ42" s="3">
        <v>314</v>
      </c>
      <c r="BA42" s="3">
        <v>307</v>
      </c>
      <c r="BB42" s="3">
        <v>312</v>
      </c>
      <c r="BC42" s="3">
        <v>306</v>
      </c>
      <c r="BD42" s="3">
        <v>310</v>
      </c>
      <c r="BE42" s="3">
        <v>312</v>
      </c>
      <c r="BF42" s="3">
        <v>306</v>
      </c>
      <c r="BG42" s="3">
        <v>310</v>
      </c>
      <c r="BH42" s="3">
        <v>311</v>
      </c>
      <c r="BI42" s="3">
        <v>303</v>
      </c>
      <c r="BJ42" s="3">
        <v>306</v>
      </c>
      <c r="BK42" s="3">
        <v>309</v>
      </c>
      <c r="BL42" s="3">
        <v>313</v>
      </c>
      <c r="BM42" s="3">
        <v>304</v>
      </c>
      <c r="BN42" s="3">
        <v>309</v>
      </c>
      <c r="BO42" s="3">
        <v>314</v>
      </c>
      <c r="BP42" s="3">
        <v>318</v>
      </c>
      <c r="BQ42" s="3">
        <v>302</v>
      </c>
      <c r="BR42" s="3">
        <v>310</v>
      </c>
      <c r="BS42" s="3">
        <v>312</v>
      </c>
      <c r="BT42" s="3">
        <v>317</v>
      </c>
      <c r="BU42" s="3">
        <v>315</v>
      </c>
      <c r="BV42" s="3">
        <v>316</v>
      </c>
      <c r="BW42" s="3">
        <v>318</v>
      </c>
      <c r="BX42" s="3">
        <v>312</v>
      </c>
      <c r="BY42" s="3">
        <v>311</v>
      </c>
      <c r="BZ42" s="3">
        <v>313</v>
      </c>
      <c r="CA42" s="3">
        <v>316</v>
      </c>
      <c r="CB42" s="3">
        <v>313</v>
      </c>
      <c r="CC42" s="3">
        <v>315</v>
      </c>
      <c r="CD42" s="3">
        <v>310</v>
      </c>
      <c r="CE42" s="3">
        <v>313</v>
      </c>
      <c r="CF42" s="3">
        <v>306</v>
      </c>
      <c r="CG42" s="3">
        <v>311</v>
      </c>
      <c r="CH42" s="3">
        <v>315</v>
      </c>
      <c r="CI42" s="3">
        <v>301</v>
      </c>
      <c r="CJ42" s="3">
        <v>307</v>
      </c>
      <c r="CK42" s="3">
        <v>313</v>
      </c>
      <c r="CL42" s="3">
        <v>312</v>
      </c>
      <c r="CM42" s="3">
        <v>307</v>
      </c>
      <c r="CN42" s="3">
        <v>312</v>
      </c>
      <c r="CO42" s="3">
        <v>317</v>
      </c>
      <c r="CP42" s="3">
        <v>314</v>
      </c>
      <c r="CQ42" s="3">
        <v>314</v>
      </c>
      <c r="CR42" s="3">
        <v>310</v>
      </c>
      <c r="CS42" s="3">
        <v>310</v>
      </c>
      <c r="CT42" s="3">
        <v>308</v>
      </c>
      <c r="CU42" s="3">
        <v>302</v>
      </c>
      <c r="CV42" s="3">
        <v>310</v>
      </c>
      <c r="CW42" s="3">
        <v>314</v>
      </c>
      <c r="CX42" s="3">
        <v>309</v>
      </c>
      <c r="CY42" s="3">
        <v>315</v>
      </c>
      <c r="CZ42" s="3">
        <v>311</v>
      </c>
      <c r="DA42" s="3">
        <v>307</v>
      </c>
    </row>
    <row r="43" spans="1:105" ht="12.75">
      <c r="A43" s="6">
        <v>0.51</v>
      </c>
      <c r="B43" s="7">
        <f t="shared" si="0"/>
        <v>523</v>
      </c>
      <c r="C43" s="8">
        <v>312.86</v>
      </c>
      <c r="D43" s="9">
        <f>SQRT(VARP(F43:DA43))*100/C43</f>
        <v>1.3015098547821595</v>
      </c>
      <c r="E43" s="14">
        <v>0.5982026768642448</v>
      </c>
      <c r="F43" s="3">
        <v>308</v>
      </c>
      <c r="G43" s="3">
        <v>305</v>
      </c>
      <c r="H43" s="3">
        <v>317</v>
      </c>
      <c r="I43" s="3">
        <v>321</v>
      </c>
      <c r="J43" s="3">
        <v>308</v>
      </c>
      <c r="K43" s="3">
        <v>318</v>
      </c>
      <c r="L43" s="3">
        <v>313</v>
      </c>
      <c r="M43" s="3">
        <v>307</v>
      </c>
      <c r="N43" s="3">
        <v>312</v>
      </c>
      <c r="O43" s="3">
        <v>311</v>
      </c>
      <c r="P43" s="3">
        <v>315</v>
      </c>
      <c r="Q43" s="3">
        <v>314</v>
      </c>
      <c r="R43" s="3">
        <v>315</v>
      </c>
      <c r="S43" s="3">
        <v>312</v>
      </c>
      <c r="T43" s="3">
        <v>315</v>
      </c>
      <c r="U43" s="3">
        <v>318</v>
      </c>
      <c r="V43" s="3">
        <v>310</v>
      </c>
      <c r="W43" s="3">
        <v>309</v>
      </c>
      <c r="X43" s="3">
        <v>319</v>
      </c>
      <c r="Y43" s="3">
        <v>311</v>
      </c>
      <c r="Z43" s="3">
        <v>303</v>
      </c>
      <c r="AA43" s="3">
        <v>316</v>
      </c>
      <c r="AB43" s="3">
        <v>311</v>
      </c>
      <c r="AC43" s="3">
        <v>304</v>
      </c>
      <c r="AD43" s="3">
        <v>311</v>
      </c>
      <c r="AE43" s="3">
        <v>321</v>
      </c>
      <c r="AF43" s="3">
        <v>314</v>
      </c>
      <c r="AG43" s="3">
        <v>313</v>
      </c>
      <c r="AH43" s="3">
        <v>309</v>
      </c>
      <c r="AI43" s="3">
        <v>309</v>
      </c>
      <c r="AJ43" s="3">
        <v>316</v>
      </c>
      <c r="AK43" s="3">
        <v>313</v>
      </c>
      <c r="AL43" s="3">
        <v>308</v>
      </c>
      <c r="AM43" s="3">
        <v>315</v>
      </c>
      <c r="AN43" s="3">
        <v>318</v>
      </c>
      <c r="AO43" s="3">
        <v>312</v>
      </c>
      <c r="AP43" s="3">
        <v>319</v>
      </c>
      <c r="AQ43" s="3">
        <v>317</v>
      </c>
      <c r="AR43" s="3">
        <v>311</v>
      </c>
      <c r="AS43" s="3">
        <v>313</v>
      </c>
      <c r="AT43" s="3">
        <v>308</v>
      </c>
      <c r="AU43" s="3">
        <v>310</v>
      </c>
      <c r="AV43" s="3">
        <v>311</v>
      </c>
      <c r="AW43" s="3">
        <v>310</v>
      </c>
      <c r="AX43" s="3">
        <v>318</v>
      </c>
      <c r="AY43" s="3">
        <v>313</v>
      </c>
      <c r="AZ43" s="3">
        <v>316</v>
      </c>
      <c r="BA43" s="3">
        <v>308</v>
      </c>
      <c r="BB43" s="3">
        <v>313</v>
      </c>
      <c r="BC43" s="3">
        <v>310</v>
      </c>
      <c r="BD43" s="3">
        <v>314</v>
      </c>
      <c r="BE43" s="3">
        <v>315</v>
      </c>
      <c r="BF43" s="3">
        <v>310</v>
      </c>
      <c r="BG43" s="3">
        <v>311</v>
      </c>
      <c r="BH43" s="3">
        <v>315</v>
      </c>
      <c r="BI43" s="3">
        <v>305</v>
      </c>
      <c r="BJ43" s="3">
        <v>308</v>
      </c>
      <c r="BK43" s="3">
        <v>310</v>
      </c>
      <c r="BL43" s="3">
        <v>314</v>
      </c>
      <c r="BM43" s="3">
        <v>305</v>
      </c>
      <c r="BN43" s="3">
        <v>313</v>
      </c>
      <c r="BO43" s="3">
        <v>316</v>
      </c>
      <c r="BP43" s="3">
        <v>321</v>
      </c>
      <c r="BQ43" s="3">
        <v>312</v>
      </c>
      <c r="BR43" s="3">
        <v>313</v>
      </c>
      <c r="BS43" s="3">
        <v>316</v>
      </c>
      <c r="BT43" s="3">
        <v>318</v>
      </c>
      <c r="BU43" s="3">
        <v>316</v>
      </c>
      <c r="BV43" s="3">
        <v>318</v>
      </c>
      <c r="BW43" s="3">
        <v>320</v>
      </c>
      <c r="BX43" s="3">
        <v>314</v>
      </c>
      <c r="BY43" s="3">
        <v>312</v>
      </c>
      <c r="BZ43" s="3">
        <v>316</v>
      </c>
      <c r="CA43" s="3">
        <v>317</v>
      </c>
      <c r="CB43" s="3">
        <v>314</v>
      </c>
      <c r="CC43" s="3">
        <v>317</v>
      </c>
      <c r="CD43" s="3">
        <v>312</v>
      </c>
      <c r="CE43" s="3">
        <v>315</v>
      </c>
      <c r="CF43" s="3">
        <v>308</v>
      </c>
      <c r="CG43" s="3">
        <v>315</v>
      </c>
      <c r="CH43" s="3">
        <v>320</v>
      </c>
      <c r="CI43" s="3">
        <v>308</v>
      </c>
      <c r="CJ43" s="3">
        <v>308</v>
      </c>
      <c r="CK43" s="3">
        <v>314</v>
      </c>
      <c r="CL43" s="3">
        <v>315</v>
      </c>
      <c r="CM43" s="3">
        <v>309</v>
      </c>
      <c r="CN43" s="3">
        <v>314</v>
      </c>
      <c r="CO43" s="3">
        <v>319</v>
      </c>
      <c r="CP43" s="3">
        <v>306</v>
      </c>
      <c r="CQ43" s="3">
        <v>318</v>
      </c>
      <c r="CR43" s="3">
        <v>312</v>
      </c>
      <c r="CS43" s="3">
        <v>310</v>
      </c>
      <c r="CT43" s="3">
        <v>311</v>
      </c>
      <c r="CU43" s="3">
        <v>307</v>
      </c>
      <c r="CV43" s="3">
        <v>311</v>
      </c>
      <c r="CW43" s="3">
        <v>315</v>
      </c>
      <c r="CX43" s="3">
        <v>311</v>
      </c>
      <c r="CY43" s="3">
        <v>316</v>
      </c>
      <c r="CZ43" s="3">
        <v>314</v>
      </c>
      <c r="DA43" s="3">
        <v>310</v>
      </c>
    </row>
    <row r="44" spans="1:105" ht="12.75">
      <c r="A44" s="6">
        <v>0.52</v>
      </c>
      <c r="B44" s="7">
        <f t="shared" si="0"/>
        <v>533</v>
      </c>
      <c r="C44" s="8">
        <v>315.27</v>
      </c>
      <c r="D44" s="9">
        <f>SQRT(VARP(F44:DA44))*100/C44</f>
        <v>1.257487166342893</v>
      </c>
      <c r="E44" s="14">
        <v>0.5915009380863039</v>
      </c>
      <c r="F44" s="3">
        <v>310</v>
      </c>
      <c r="G44" s="3">
        <v>324</v>
      </c>
      <c r="H44" s="3">
        <v>319</v>
      </c>
      <c r="I44" s="3">
        <v>323</v>
      </c>
      <c r="J44" s="3">
        <v>311</v>
      </c>
      <c r="K44" s="3">
        <v>321</v>
      </c>
      <c r="L44" s="3">
        <v>316</v>
      </c>
      <c r="M44" s="3">
        <v>313</v>
      </c>
      <c r="N44" s="3">
        <v>313</v>
      </c>
      <c r="O44" s="3">
        <v>316</v>
      </c>
      <c r="P44" s="3">
        <v>317</v>
      </c>
      <c r="Q44" s="3">
        <v>315</v>
      </c>
      <c r="R44" s="3">
        <v>317</v>
      </c>
      <c r="S44" s="3">
        <v>314</v>
      </c>
      <c r="T44" s="3">
        <v>321</v>
      </c>
      <c r="U44" s="3">
        <v>319</v>
      </c>
      <c r="V44" s="3">
        <v>314</v>
      </c>
      <c r="W44" s="3">
        <v>311</v>
      </c>
      <c r="X44" s="3">
        <v>321</v>
      </c>
      <c r="Y44" s="3">
        <v>312</v>
      </c>
      <c r="Z44" s="3">
        <v>309</v>
      </c>
      <c r="AA44" s="3">
        <v>317</v>
      </c>
      <c r="AB44" s="3">
        <v>313</v>
      </c>
      <c r="AC44" s="3">
        <v>305</v>
      </c>
      <c r="AD44" s="3">
        <v>315</v>
      </c>
      <c r="AE44" s="3">
        <v>321</v>
      </c>
      <c r="AF44" s="3">
        <v>315</v>
      </c>
      <c r="AG44" s="3">
        <v>316</v>
      </c>
      <c r="AH44" s="3">
        <v>310</v>
      </c>
      <c r="AI44" s="3">
        <v>312</v>
      </c>
      <c r="AJ44" s="3">
        <v>318</v>
      </c>
      <c r="AK44" s="3">
        <v>316</v>
      </c>
      <c r="AL44" s="3">
        <v>308</v>
      </c>
      <c r="AM44" s="3">
        <v>315</v>
      </c>
      <c r="AN44" s="3">
        <v>318</v>
      </c>
      <c r="AO44" s="3">
        <v>313</v>
      </c>
      <c r="AP44" s="3">
        <v>322</v>
      </c>
      <c r="AQ44" s="3">
        <v>317</v>
      </c>
      <c r="AR44" s="3">
        <v>311</v>
      </c>
      <c r="AS44" s="3">
        <v>316</v>
      </c>
      <c r="AT44" s="3">
        <v>310</v>
      </c>
      <c r="AU44" s="3">
        <v>312</v>
      </c>
      <c r="AV44" s="3">
        <v>311</v>
      </c>
      <c r="AW44" s="3">
        <v>314</v>
      </c>
      <c r="AX44" s="3">
        <v>320</v>
      </c>
      <c r="AY44" s="3">
        <v>315</v>
      </c>
      <c r="AZ44" s="3">
        <v>317</v>
      </c>
      <c r="BA44" s="3">
        <v>309</v>
      </c>
      <c r="BB44" s="3">
        <v>314</v>
      </c>
      <c r="BC44" s="3">
        <v>313</v>
      </c>
      <c r="BD44" s="3">
        <v>315</v>
      </c>
      <c r="BE44" s="3">
        <v>317</v>
      </c>
      <c r="BF44" s="3">
        <v>316</v>
      </c>
      <c r="BG44" s="3">
        <v>318</v>
      </c>
      <c r="BH44" s="3">
        <v>318</v>
      </c>
      <c r="BI44" s="3">
        <v>306</v>
      </c>
      <c r="BJ44" s="3">
        <v>310</v>
      </c>
      <c r="BK44" s="3">
        <v>312</v>
      </c>
      <c r="BL44" s="3">
        <v>316</v>
      </c>
      <c r="BM44" s="3">
        <v>306</v>
      </c>
      <c r="BN44" s="3">
        <v>315</v>
      </c>
      <c r="BO44" s="3">
        <v>318</v>
      </c>
      <c r="BP44" s="3">
        <v>321</v>
      </c>
      <c r="BQ44" s="3">
        <v>314</v>
      </c>
      <c r="BR44" s="3">
        <v>317</v>
      </c>
      <c r="BS44" s="3">
        <v>316</v>
      </c>
      <c r="BT44" s="3">
        <v>319</v>
      </c>
      <c r="BU44" s="3">
        <v>318</v>
      </c>
      <c r="BV44" s="3">
        <v>320</v>
      </c>
      <c r="BW44" s="3">
        <v>321</v>
      </c>
      <c r="BX44" s="3">
        <v>318</v>
      </c>
      <c r="BY44" s="3">
        <v>317</v>
      </c>
      <c r="BZ44" s="3">
        <v>321</v>
      </c>
      <c r="CA44" s="3">
        <v>320</v>
      </c>
      <c r="CB44" s="3">
        <v>315</v>
      </c>
      <c r="CC44" s="3">
        <v>317</v>
      </c>
      <c r="CD44" s="3">
        <v>314</v>
      </c>
      <c r="CE44" s="3">
        <v>317</v>
      </c>
      <c r="CF44" s="3">
        <v>312</v>
      </c>
      <c r="CG44" s="3">
        <v>317</v>
      </c>
      <c r="CH44" s="3">
        <v>321</v>
      </c>
      <c r="CI44" s="3">
        <v>310</v>
      </c>
      <c r="CJ44" s="3">
        <v>309</v>
      </c>
      <c r="CK44" s="3">
        <v>316</v>
      </c>
      <c r="CL44" s="3">
        <v>316</v>
      </c>
      <c r="CM44" s="3">
        <v>311</v>
      </c>
      <c r="CN44" s="3">
        <v>316</v>
      </c>
      <c r="CO44" s="3">
        <v>322</v>
      </c>
      <c r="CP44" s="3">
        <v>310</v>
      </c>
      <c r="CQ44" s="3">
        <v>319</v>
      </c>
      <c r="CR44" s="3">
        <v>316</v>
      </c>
      <c r="CS44" s="3">
        <v>313</v>
      </c>
      <c r="CT44" s="3">
        <v>313</v>
      </c>
      <c r="CU44" s="3">
        <v>311</v>
      </c>
      <c r="CV44" s="3">
        <v>315</v>
      </c>
      <c r="CW44" s="3">
        <v>317</v>
      </c>
      <c r="CX44" s="3">
        <v>313</v>
      </c>
      <c r="CY44" s="3">
        <v>320</v>
      </c>
      <c r="CZ44" s="3">
        <v>317</v>
      </c>
      <c r="DA44" s="3">
        <v>312</v>
      </c>
    </row>
    <row r="45" spans="1:105" ht="12.75">
      <c r="A45" s="6">
        <v>0.53</v>
      </c>
      <c r="B45" s="7">
        <f t="shared" si="0"/>
        <v>543</v>
      </c>
      <c r="C45" s="8">
        <v>316.91</v>
      </c>
      <c r="D45" s="9">
        <f>SQRT(VARP(F45:DA45))*100/C45</f>
        <v>1.2495780753547439</v>
      </c>
      <c r="E45" s="14">
        <v>0.5836279926335175</v>
      </c>
      <c r="F45" s="3">
        <v>312</v>
      </c>
      <c r="G45" s="3">
        <v>327</v>
      </c>
      <c r="H45" s="3">
        <v>322</v>
      </c>
      <c r="I45" s="3">
        <v>325</v>
      </c>
      <c r="J45" s="3">
        <v>317</v>
      </c>
      <c r="K45" s="3">
        <v>324</v>
      </c>
      <c r="L45" s="3">
        <v>316</v>
      </c>
      <c r="M45" s="3">
        <v>316</v>
      </c>
      <c r="N45" s="3">
        <v>316</v>
      </c>
      <c r="O45" s="3">
        <v>320</v>
      </c>
      <c r="P45" s="3">
        <v>320</v>
      </c>
      <c r="Q45" s="3">
        <v>318</v>
      </c>
      <c r="R45" s="3">
        <v>319</v>
      </c>
      <c r="S45" s="3">
        <v>316</v>
      </c>
      <c r="T45" s="3">
        <v>322</v>
      </c>
      <c r="U45" s="3">
        <v>320</v>
      </c>
      <c r="V45" s="3">
        <v>315</v>
      </c>
      <c r="W45" s="3">
        <v>311</v>
      </c>
      <c r="X45" s="3">
        <v>321</v>
      </c>
      <c r="Y45" s="3">
        <v>316</v>
      </c>
      <c r="Z45" s="3">
        <v>311</v>
      </c>
      <c r="AA45" s="3">
        <v>322</v>
      </c>
      <c r="AB45" s="3">
        <v>314</v>
      </c>
      <c r="AC45" s="3">
        <v>307</v>
      </c>
      <c r="AD45" s="3">
        <v>315</v>
      </c>
      <c r="AE45" s="3">
        <v>323</v>
      </c>
      <c r="AF45" s="3">
        <v>319</v>
      </c>
      <c r="AG45" s="3">
        <v>314</v>
      </c>
      <c r="AH45" s="3">
        <v>315</v>
      </c>
      <c r="AI45" s="3">
        <v>311</v>
      </c>
      <c r="AJ45" s="3">
        <v>318</v>
      </c>
      <c r="AK45" s="3">
        <v>316</v>
      </c>
      <c r="AL45" s="3">
        <v>309</v>
      </c>
      <c r="AM45" s="3">
        <v>315</v>
      </c>
      <c r="AN45" s="3">
        <v>320</v>
      </c>
      <c r="AO45" s="3">
        <v>316</v>
      </c>
      <c r="AP45" s="3">
        <v>316</v>
      </c>
      <c r="AQ45" s="3">
        <v>321</v>
      </c>
      <c r="AR45" s="3">
        <v>315</v>
      </c>
      <c r="AS45" s="3">
        <v>319</v>
      </c>
      <c r="AT45" s="3">
        <v>313</v>
      </c>
      <c r="AU45" s="3">
        <v>313</v>
      </c>
      <c r="AV45" s="3">
        <v>311</v>
      </c>
      <c r="AW45" s="3">
        <v>315</v>
      </c>
      <c r="AX45" s="3">
        <v>321</v>
      </c>
      <c r="AY45" s="3">
        <v>317</v>
      </c>
      <c r="AZ45" s="3">
        <v>318</v>
      </c>
      <c r="BA45" s="3">
        <v>309</v>
      </c>
      <c r="BB45" s="3">
        <v>317</v>
      </c>
      <c r="BC45" s="3">
        <v>314</v>
      </c>
      <c r="BD45" s="3">
        <v>316</v>
      </c>
      <c r="BE45" s="3">
        <v>321</v>
      </c>
      <c r="BF45" s="3">
        <v>319</v>
      </c>
      <c r="BG45" s="3">
        <v>319</v>
      </c>
      <c r="BH45" s="3">
        <v>319</v>
      </c>
      <c r="BI45" s="3">
        <v>307</v>
      </c>
      <c r="BJ45" s="3">
        <v>315</v>
      </c>
      <c r="BK45" s="3">
        <v>313</v>
      </c>
      <c r="BL45" s="3">
        <v>318</v>
      </c>
      <c r="BM45" s="3">
        <v>315</v>
      </c>
      <c r="BN45" s="3">
        <v>319</v>
      </c>
      <c r="BO45" s="3">
        <v>308</v>
      </c>
      <c r="BP45" s="3">
        <v>324</v>
      </c>
      <c r="BQ45" s="3">
        <v>315</v>
      </c>
      <c r="BR45" s="3">
        <v>319</v>
      </c>
      <c r="BS45" s="3">
        <v>317</v>
      </c>
      <c r="BT45" s="3">
        <v>321</v>
      </c>
      <c r="BU45" s="3">
        <v>315</v>
      </c>
      <c r="BV45" s="3">
        <v>322</v>
      </c>
      <c r="BW45" s="3">
        <v>317</v>
      </c>
      <c r="BX45" s="3">
        <v>320</v>
      </c>
      <c r="BY45" s="3">
        <v>318</v>
      </c>
      <c r="BZ45" s="3">
        <v>324</v>
      </c>
      <c r="CA45" s="3">
        <v>322</v>
      </c>
      <c r="CB45" s="3">
        <v>320</v>
      </c>
      <c r="CC45" s="3">
        <v>317</v>
      </c>
      <c r="CD45" s="3">
        <v>318</v>
      </c>
      <c r="CE45" s="3">
        <v>318</v>
      </c>
      <c r="CF45" s="3">
        <v>313</v>
      </c>
      <c r="CG45" s="3">
        <v>318</v>
      </c>
      <c r="CH45" s="3">
        <v>315</v>
      </c>
      <c r="CI45" s="3">
        <v>314</v>
      </c>
      <c r="CJ45" s="3">
        <v>313</v>
      </c>
      <c r="CK45" s="3">
        <v>317</v>
      </c>
      <c r="CL45" s="3">
        <v>317</v>
      </c>
      <c r="CM45" s="3">
        <v>312</v>
      </c>
      <c r="CN45" s="3">
        <v>316</v>
      </c>
      <c r="CO45" s="3">
        <v>324</v>
      </c>
      <c r="CP45" s="3">
        <v>311</v>
      </c>
      <c r="CQ45" s="3">
        <v>322</v>
      </c>
      <c r="CR45" s="3">
        <v>318</v>
      </c>
      <c r="CS45" s="3">
        <v>316</v>
      </c>
      <c r="CT45" s="3">
        <v>316</v>
      </c>
      <c r="CU45" s="3">
        <v>314</v>
      </c>
      <c r="CV45" s="3">
        <v>316</v>
      </c>
      <c r="CW45" s="3">
        <v>318</v>
      </c>
      <c r="CX45" s="3">
        <v>316</v>
      </c>
      <c r="CY45" s="3">
        <v>321</v>
      </c>
      <c r="CZ45" s="3">
        <v>317</v>
      </c>
      <c r="DA45" s="3">
        <v>314</v>
      </c>
    </row>
    <row r="46" spans="1:105" ht="12.75">
      <c r="A46" s="6">
        <v>0.54</v>
      </c>
      <c r="B46" s="7">
        <f t="shared" si="0"/>
        <v>553</v>
      </c>
      <c r="C46" s="8">
        <v>319.01</v>
      </c>
      <c r="D46" s="9">
        <f>SQRT(VARP(F46:DA46))*100/C46</f>
        <v>1.21365450056415</v>
      </c>
      <c r="E46" s="14">
        <v>0.576871609403255</v>
      </c>
      <c r="F46" s="3">
        <v>315</v>
      </c>
      <c r="G46" s="3">
        <v>327</v>
      </c>
      <c r="H46" s="3">
        <v>323</v>
      </c>
      <c r="I46" s="3">
        <v>327</v>
      </c>
      <c r="J46" s="3">
        <v>319</v>
      </c>
      <c r="K46" s="3">
        <v>324</v>
      </c>
      <c r="L46" s="3">
        <v>319</v>
      </c>
      <c r="M46" s="3">
        <v>318</v>
      </c>
      <c r="N46" s="3">
        <v>320</v>
      </c>
      <c r="O46" s="3">
        <v>320</v>
      </c>
      <c r="P46" s="3">
        <v>321</v>
      </c>
      <c r="Q46" s="3">
        <v>320</v>
      </c>
      <c r="R46" s="3">
        <v>323</v>
      </c>
      <c r="S46" s="3">
        <v>318</v>
      </c>
      <c r="T46" s="3">
        <v>324</v>
      </c>
      <c r="U46" s="3">
        <v>321</v>
      </c>
      <c r="V46" s="3">
        <v>317</v>
      </c>
      <c r="W46" s="3">
        <v>311</v>
      </c>
      <c r="X46" s="3">
        <v>322</v>
      </c>
      <c r="Y46" s="3">
        <v>318</v>
      </c>
      <c r="Z46" s="3">
        <v>314</v>
      </c>
      <c r="AA46" s="3">
        <v>325</v>
      </c>
      <c r="AB46" s="3">
        <v>318</v>
      </c>
      <c r="AC46" s="3">
        <v>309</v>
      </c>
      <c r="AD46" s="3">
        <v>321</v>
      </c>
      <c r="AE46" s="3">
        <v>325</v>
      </c>
      <c r="AF46" s="3">
        <v>325</v>
      </c>
      <c r="AG46" s="3">
        <v>317</v>
      </c>
      <c r="AH46" s="3">
        <v>319</v>
      </c>
      <c r="AI46" s="3">
        <v>313</v>
      </c>
      <c r="AJ46" s="3">
        <v>320</v>
      </c>
      <c r="AK46" s="3">
        <v>319</v>
      </c>
      <c r="AL46" s="3">
        <v>312</v>
      </c>
      <c r="AM46" s="3">
        <v>318</v>
      </c>
      <c r="AN46" s="3">
        <v>321</v>
      </c>
      <c r="AO46" s="3">
        <v>322</v>
      </c>
      <c r="AP46" s="3">
        <v>319</v>
      </c>
      <c r="AQ46" s="3">
        <v>314</v>
      </c>
      <c r="AR46" s="3">
        <v>317</v>
      </c>
      <c r="AS46" s="3">
        <v>321</v>
      </c>
      <c r="AT46" s="3">
        <v>313</v>
      </c>
      <c r="AU46" s="3">
        <v>315</v>
      </c>
      <c r="AV46" s="3">
        <v>313</v>
      </c>
      <c r="AW46" s="3">
        <v>316</v>
      </c>
      <c r="AX46" s="3">
        <v>322</v>
      </c>
      <c r="AY46" s="3">
        <v>318</v>
      </c>
      <c r="AZ46" s="3">
        <v>322</v>
      </c>
      <c r="BA46" s="3">
        <v>324</v>
      </c>
      <c r="BB46" s="3">
        <v>320</v>
      </c>
      <c r="BC46" s="3">
        <v>315</v>
      </c>
      <c r="BD46" s="3">
        <v>311</v>
      </c>
      <c r="BE46" s="3">
        <v>322</v>
      </c>
      <c r="BF46" s="3">
        <v>319</v>
      </c>
      <c r="BG46" s="3">
        <v>320</v>
      </c>
      <c r="BH46" s="3">
        <v>319</v>
      </c>
      <c r="BI46" s="3">
        <v>311</v>
      </c>
      <c r="BJ46" s="3">
        <v>317</v>
      </c>
      <c r="BK46" s="3">
        <v>317</v>
      </c>
      <c r="BL46" s="3">
        <v>322</v>
      </c>
      <c r="BM46" s="3">
        <v>318</v>
      </c>
      <c r="BN46" s="3">
        <v>322</v>
      </c>
      <c r="BO46" s="3">
        <v>310</v>
      </c>
      <c r="BP46" s="3">
        <v>326</v>
      </c>
      <c r="BQ46" s="3">
        <v>317</v>
      </c>
      <c r="BR46" s="3">
        <v>321</v>
      </c>
      <c r="BS46" s="3">
        <v>320</v>
      </c>
      <c r="BT46" s="3">
        <v>324</v>
      </c>
      <c r="BU46" s="3">
        <v>317</v>
      </c>
      <c r="BV46" s="3">
        <v>323</v>
      </c>
      <c r="BW46" s="3">
        <v>319</v>
      </c>
      <c r="BX46" s="3">
        <v>320</v>
      </c>
      <c r="BY46" s="3">
        <v>320</v>
      </c>
      <c r="BZ46" s="3">
        <v>323</v>
      </c>
      <c r="CA46" s="3">
        <v>324</v>
      </c>
      <c r="CB46" s="3">
        <v>324</v>
      </c>
      <c r="CC46" s="3">
        <v>321</v>
      </c>
      <c r="CD46" s="3">
        <v>320</v>
      </c>
      <c r="CE46" s="3">
        <v>321</v>
      </c>
      <c r="CF46" s="3">
        <v>315</v>
      </c>
      <c r="CG46" s="3">
        <v>325</v>
      </c>
      <c r="CH46" s="3">
        <v>318</v>
      </c>
      <c r="CI46" s="3">
        <v>315</v>
      </c>
      <c r="CJ46" s="3">
        <v>316</v>
      </c>
      <c r="CK46" s="3">
        <v>318</v>
      </c>
      <c r="CL46" s="3">
        <v>318</v>
      </c>
      <c r="CM46" s="3">
        <v>315</v>
      </c>
      <c r="CN46" s="3">
        <v>316</v>
      </c>
      <c r="CO46" s="3">
        <v>325</v>
      </c>
      <c r="CP46" s="3">
        <v>314</v>
      </c>
      <c r="CQ46" s="3">
        <v>320</v>
      </c>
      <c r="CR46" s="3">
        <v>321</v>
      </c>
      <c r="CS46" s="3">
        <v>320</v>
      </c>
      <c r="CT46" s="3">
        <v>317</v>
      </c>
      <c r="CU46" s="3">
        <v>317</v>
      </c>
      <c r="CV46" s="3">
        <v>318</v>
      </c>
      <c r="CW46" s="3">
        <v>319</v>
      </c>
      <c r="CX46" s="3">
        <v>315</v>
      </c>
      <c r="CY46" s="3">
        <v>322</v>
      </c>
      <c r="CZ46" s="3">
        <v>320</v>
      </c>
      <c r="DA46" s="3">
        <v>315</v>
      </c>
    </row>
    <row r="47" spans="1:105" ht="12.75">
      <c r="A47" s="6">
        <v>0.55</v>
      </c>
      <c r="B47" s="7">
        <f t="shared" si="0"/>
        <v>564</v>
      </c>
      <c r="C47" s="8">
        <v>320.7</v>
      </c>
      <c r="D47" s="9">
        <f>SQRT(VARP(F47:DA47))*100/C47</f>
        <v>1.155410496641653</v>
      </c>
      <c r="E47" s="14">
        <v>0.5686170212765957</v>
      </c>
      <c r="F47" s="3">
        <v>324</v>
      </c>
      <c r="G47" s="3">
        <v>329</v>
      </c>
      <c r="H47" s="3">
        <v>323</v>
      </c>
      <c r="I47" s="3">
        <v>329</v>
      </c>
      <c r="J47" s="3">
        <v>321</v>
      </c>
      <c r="K47" s="3">
        <v>326</v>
      </c>
      <c r="L47" s="3">
        <v>321</v>
      </c>
      <c r="M47" s="3">
        <v>320</v>
      </c>
      <c r="N47" s="3">
        <v>320</v>
      </c>
      <c r="O47" s="3">
        <v>322</v>
      </c>
      <c r="P47" s="3">
        <v>324</v>
      </c>
      <c r="Q47" s="3">
        <v>320</v>
      </c>
      <c r="R47" s="3">
        <v>323</v>
      </c>
      <c r="S47" s="3">
        <v>320</v>
      </c>
      <c r="T47" s="3">
        <v>327</v>
      </c>
      <c r="U47" s="3">
        <v>322</v>
      </c>
      <c r="V47" s="3">
        <v>318</v>
      </c>
      <c r="W47" s="3">
        <v>314</v>
      </c>
      <c r="X47" s="3">
        <v>323</v>
      </c>
      <c r="Y47" s="3">
        <v>324</v>
      </c>
      <c r="Z47" s="3">
        <v>317</v>
      </c>
      <c r="AA47" s="3">
        <v>327</v>
      </c>
      <c r="AB47" s="3">
        <v>318</v>
      </c>
      <c r="AC47" s="3">
        <v>325</v>
      </c>
      <c r="AD47" s="3">
        <v>323</v>
      </c>
      <c r="AE47" s="3">
        <v>326</v>
      </c>
      <c r="AF47" s="3">
        <v>329</v>
      </c>
      <c r="AG47" s="3">
        <v>318</v>
      </c>
      <c r="AH47" s="3">
        <v>320</v>
      </c>
      <c r="AI47" s="3">
        <v>315</v>
      </c>
      <c r="AJ47" s="3">
        <v>318</v>
      </c>
      <c r="AK47" s="3">
        <v>314</v>
      </c>
      <c r="AL47" s="3">
        <v>316</v>
      </c>
      <c r="AM47" s="3">
        <v>323</v>
      </c>
      <c r="AN47" s="3">
        <v>321</v>
      </c>
      <c r="AO47" s="3">
        <v>322</v>
      </c>
      <c r="AP47" s="3">
        <v>321</v>
      </c>
      <c r="AQ47" s="3">
        <v>317</v>
      </c>
      <c r="AR47" s="3">
        <v>323</v>
      </c>
      <c r="AS47" s="3">
        <v>321</v>
      </c>
      <c r="AT47" s="3">
        <v>314</v>
      </c>
      <c r="AU47" s="3">
        <v>316</v>
      </c>
      <c r="AV47" s="3">
        <v>317</v>
      </c>
      <c r="AW47" s="3">
        <v>321</v>
      </c>
      <c r="AX47" s="3">
        <v>324</v>
      </c>
      <c r="AY47" s="3">
        <v>321</v>
      </c>
      <c r="AZ47" s="3">
        <v>325</v>
      </c>
      <c r="BA47" s="3">
        <v>325</v>
      </c>
      <c r="BB47" s="3">
        <v>322</v>
      </c>
      <c r="BC47" s="3">
        <v>317</v>
      </c>
      <c r="BD47" s="3">
        <v>315</v>
      </c>
      <c r="BE47" s="3">
        <v>324</v>
      </c>
      <c r="BF47" s="3">
        <v>321</v>
      </c>
      <c r="BG47" s="3">
        <v>322</v>
      </c>
      <c r="BH47" s="3">
        <v>320</v>
      </c>
      <c r="BI47" s="3">
        <v>314</v>
      </c>
      <c r="BJ47" s="3">
        <v>314</v>
      </c>
      <c r="BK47" s="3">
        <v>318</v>
      </c>
      <c r="BL47" s="3">
        <v>323</v>
      </c>
      <c r="BM47" s="3">
        <v>318</v>
      </c>
      <c r="BN47" s="3">
        <v>324</v>
      </c>
      <c r="BO47" s="3">
        <v>314</v>
      </c>
      <c r="BP47" s="3">
        <v>314</v>
      </c>
      <c r="BQ47" s="3">
        <v>320</v>
      </c>
      <c r="BR47" s="3">
        <v>323</v>
      </c>
      <c r="BS47" s="3">
        <v>323</v>
      </c>
      <c r="BT47" s="3">
        <v>325</v>
      </c>
      <c r="BU47" s="3">
        <v>317</v>
      </c>
      <c r="BV47" s="3">
        <v>314</v>
      </c>
      <c r="BW47" s="3">
        <v>320</v>
      </c>
      <c r="BX47" s="3">
        <v>321</v>
      </c>
      <c r="BY47" s="3">
        <v>322</v>
      </c>
      <c r="BZ47" s="3">
        <v>323</v>
      </c>
      <c r="CA47" s="3">
        <v>325</v>
      </c>
      <c r="CB47" s="3">
        <v>318</v>
      </c>
      <c r="CC47" s="3">
        <v>322</v>
      </c>
      <c r="CD47" s="3">
        <v>318</v>
      </c>
      <c r="CE47" s="3">
        <v>325</v>
      </c>
      <c r="CF47" s="3">
        <v>319</v>
      </c>
      <c r="CG47" s="3">
        <v>326</v>
      </c>
      <c r="CH47" s="3">
        <v>321</v>
      </c>
      <c r="CI47" s="3">
        <v>317</v>
      </c>
      <c r="CJ47" s="3">
        <v>316</v>
      </c>
      <c r="CK47" s="3">
        <v>320</v>
      </c>
      <c r="CL47" s="3">
        <v>319</v>
      </c>
      <c r="CM47" s="3">
        <v>316</v>
      </c>
      <c r="CN47" s="3">
        <v>319</v>
      </c>
      <c r="CO47" s="3">
        <v>325</v>
      </c>
      <c r="CP47" s="3">
        <v>316</v>
      </c>
      <c r="CQ47" s="3">
        <v>324</v>
      </c>
      <c r="CR47" s="3">
        <v>322</v>
      </c>
      <c r="CS47" s="3">
        <v>322</v>
      </c>
      <c r="CT47" s="3">
        <v>321</v>
      </c>
      <c r="CU47" s="3">
        <v>323</v>
      </c>
      <c r="CV47" s="3">
        <v>321</v>
      </c>
      <c r="CW47" s="3">
        <v>322</v>
      </c>
      <c r="CX47" s="3">
        <v>317</v>
      </c>
      <c r="CY47" s="3">
        <v>323</v>
      </c>
      <c r="CZ47" s="3">
        <v>321</v>
      </c>
      <c r="DA47" s="3">
        <v>317</v>
      </c>
    </row>
    <row r="48" spans="1:105" ht="12.75">
      <c r="A48" s="6">
        <v>0.56</v>
      </c>
      <c r="B48" s="7">
        <f t="shared" si="0"/>
        <v>574</v>
      </c>
      <c r="C48" s="8">
        <v>322.44</v>
      </c>
      <c r="D48" s="9">
        <f>SQRT(VARP(F48:DA48))*100/C48</f>
        <v>1.102895956873483</v>
      </c>
      <c r="E48" s="14">
        <v>0.5617421602787457</v>
      </c>
      <c r="F48" s="3">
        <v>325</v>
      </c>
      <c r="G48" s="3">
        <v>329</v>
      </c>
      <c r="H48" s="3">
        <v>325</v>
      </c>
      <c r="I48" s="3">
        <v>324</v>
      </c>
      <c r="J48" s="3">
        <v>324</v>
      </c>
      <c r="K48" s="3">
        <v>328</v>
      </c>
      <c r="L48" s="3">
        <v>321</v>
      </c>
      <c r="M48" s="3">
        <v>323</v>
      </c>
      <c r="N48" s="3">
        <v>320</v>
      </c>
      <c r="O48" s="3">
        <v>323</v>
      </c>
      <c r="P48" s="3">
        <v>324</v>
      </c>
      <c r="Q48" s="3">
        <v>322</v>
      </c>
      <c r="R48" s="3">
        <v>325</v>
      </c>
      <c r="S48" s="3">
        <v>329</v>
      </c>
      <c r="T48" s="3">
        <v>327</v>
      </c>
      <c r="U48" s="3">
        <v>324</v>
      </c>
      <c r="V48" s="3">
        <v>319</v>
      </c>
      <c r="W48" s="3">
        <v>314</v>
      </c>
      <c r="X48" s="3">
        <v>328</v>
      </c>
      <c r="Y48" s="3">
        <v>324</v>
      </c>
      <c r="Z48" s="3">
        <v>318</v>
      </c>
      <c r="AA48" s="3">
        <v>329</v>
      </c>
      <c r="AB48" s="3">
        <v>320</v>
      </c>
      <c r="AC48" s="3">
        <v>325</v>
      </c>
      <c r="AD48" s="3">
        <v>325</v>
      </c>
      <c r="AE48" s="3">
        <v>328</v>
      </c>
      <c r="AF48" s="3">
        <v>330</v>
      </c>
      <c r="AG48" s="3">
        <v>320</v>
      </c>
      <c r="AH48" s="3">
        <v>322</v>
      </c>
      <c r="AI48" s="3">
        <v>317</v>
      </c>
      <c r="AJ48" s="3">
        <v>321</v>
      </c>
      <c r="AK48" s="3">
        <v>316</v>
      </c>
      <c r="AL48" s="3">
        <v>327</v>
      </c>
      <c r="AM48" s="3">
        <v>326</v>
      </c>
      <c r="AN48" s="3">
        <v>322</v>
      </c>
      <c r="AO48" s="3">
        <v>324</v>
      </c>
      <c r="AP48" s="3">
        <v>322</v>
      </c>
      <c r="AQ48" s="3">
        <v>318</v>
      </c>
      <c r="AR48" s="3">
        <v>326</v>
      </c>
      <c r="AS48" s="3">
        <v>324</v>
      </c>
      <c r="AT48" s="3">
        <v>316</v>
      </c>
      <c r="AU48" s="3">
        <v>320</v>
      </c>
      <c r="AV48" s="3">
        <v>319</v>
      </c>
      <c r="AW48" s="3">
        <v>323</v>
      </c>
      <c r="AX48" s="3">
        <v>325</v>
      </c>
      <c r="AY48" s="3">
        <v>323</v>
      </c>
      <c r="AZ48" s="3">
        <v>325</v>
      </c>
      <c r="BA48" s="3">
        <v>325</v>
      </c>
      <c r="BB48" s="3">
        <v>317</v>
      </c>
      <c r="BC48" s="3">
        <v>318</v>
      </c>
      <c r="BD48" s="3">
        <v>320</v>
      </c>
      <c r="BE48" s="3">
        <v>326</v>
      </c>
      <c r="BF48" s="3">
        <v>324</v>
      </c>
      <c r="BG48" s="3">
        <v>324</v>
      </c>
      <c r="BH48" s="3">
        <v>323</v>
      </c>
      <c r="BI48" s="3">
        <v>317</v>
      </c>
      <c r="BJ48" s="3">
        <v>314</v>
      </c>
      <c r="BK48" s="3">
        <v>319</v>
      </c>
      <c r="BL48" s="3">
        <v>323</v>
      </c>
      <c r="BM48" s="3">
        <v>319</v>
      </c>
      <c r="BN48" s="3">
        <v>325</v>
      </c>
      <c r="BO48" s="3">
        <v>317</v>
      </c>
      <c r="BP48" s="3">
        <v>319</v>
      </c>
      <c r="BQ48" s="3">
        <v>322</v>
      </c>
      <c r="BR48" s="3">
        <v>324</v>
      </c>
      <c r="BS48" s="3">
        <v>325</v>
      </c>
      <c r="BT48" s="3">
        <v>326</v>
      </c>
      <c r="BU48" s="3">
        <v>317</v>
      </c>
      <c r="BV48" s="3">
        <v>316</v>
      </c>
      <c r="BW48" s="3">
        <v>322</v>
      </c>
      <c r="BX48" s="3">
        <v>323</v>
      </c>
      <c r="BY48" s="3">
        <v>324</v>
      </c>
      <c r="BZ48" s="3">
        <v>326</v>
      </c>
      <c r="CA48" s="3">
        <v>324</v>
      </c>
      <c r="CB48" s="3">
        <v>320</v>
      </c>
      <c r="CC48" s="3">
        <v>323</v>
      </c>
      <c r="CD48" s="3">
        <v>322</v>
      </c>
      <c r="CE48" s="3">
        <v>325</v>
      </c>
      <c r="CF48" s="3">
        <v>320</v>
      </c>
      <c r="CG48" s="3">
        <v>327</v>
      </c>
      <c r="CH48" s="3">
        <v>325</v>
      </c>
      <c r="CI48" s="3">
        <v>320</v>
      </c>
      <c r="CJ48" s="3">
        <v>317</v>
      </c>
      <c r="CK48" s="3">
        <v>321</v>
      </c>
      <c r="CL48" s="3">
        <v>319</v>
      </c>
      <c r="CM48" s="3">
        <v>317</v>
      </c>
      <c r="CN48" s="3">
        <v>319</v>
      </c>
      <c r="CO48" s="3">
        <v>325</v>
      </c>
      <c r="CP48" s="3">
        <v>320</v>
      </c>
      <c r="CQ48" s="3">
        <v>326</v>
      </c>
      <c r="CR48" s="3">
        <v>324</v>
      </c>
      <c r="CS48" s="3">
        <v>326</v>
      </c>
      <c r="CT48" s="3">
        <v>322</v>
      </c>
      <c r="CU48" s="3">
        <v>325</v>
      </c>
      <c r="CV48" s="3">
        <v>322</v>
      </c>
      <c r="CW48" s="3">
        <v>324</v>
      </c>
      <c r="CX48" s="3">
        <v>318</v>
      </c>
      <c r="CY48" s="3">
        <v>325</v>
      </c>
      <c r="CZ48" s="3">
        <v>321</v>
      </c>
      <c r="DA48" s="3">
        <v>323</v>
      </c>
    </row>
    <row r="49" spans="1:105" ht="12.75">
      <c r="A49" s="6">
        <v>0.57</v>
      </c>
      <c r="B49" s="7">
        <f t="shared" si="0"/>
        <v>584</v>
      </c>
      <c r="C49" s="8">
        <v>323.76</v>
      </c>
      <c r="D49" s="9">
        <f>SQRT(VARP(F49:DA49))*100/C49</f>
        <v>1.145006893412173</v>
      </c>
      <c r="E49" s="14">
        <v>0.5543835616438356</v>
      </c>
      <c r="F49" s="3">
        <v>325</v>
      </c>
      <c r="G49" s="3">
        <v>329</v>
      </c>
      <c r="H49" s="3">
        <v>322</v>
      </c>
      <c r="I49" s="3">
        <v>326</v>
      </c>
      <c r="J49" s="3">
        <v>326</v>
      </c>
      <c r="K49" s="3">
        <v>324</v>
      </c>
      <c r="L49" s="3">
        <v>323</v>
      </c>
      <c r="M49" s="3">
        <v>325</v>
      </c>
      <c r="N49" s="3">
        <v>321</v>
      </c>
      <c r="O49" s="3">
        <v>326</v>
      </c>
      <c r="P49" s="3">
        <v>324</v>
      </c>
      <c r="Q49" s="3">
        <v>330</v>
      </c>
      <c r="R49" s="3">
        <v>328</v>
      </c>
      <c r="S49" s="3">
        <v>331</v>
      </c>
      <c r="T49" s="3">
        <v>329</v>
      </c>
      <c r="U49" s="3">
        <v>326</v>
      </c>
      <c r="V49" s="3">
        <v>319</v>
      </c>
      <c r="W49" s="3">
        <v>317</v>
      </c>
      <c r="X49" s="3">
        <v>328</v>
      </c>
      <c r="Y49" s="3">
        <v>324</v>
      </c>
      <c r="Z49" s="3">
        <v>332</v>
      </c>
      <c r="AA49" s="3">
        <v>324</v>
      </c>
      <c r="AB49" s="3">
        <v>321</v>
      </c>
      <c r="AC49" s="3">
        <v>327</v>
      </c>
      <c r="AD49" s="3">
        <v>326</v>
      </c>
      <c r="AE49" s="3">
        <v>324</v>
      </c>
      <c r="AF49" s="3">
        <v>330</v>
      </c>
      <c r="AG49" s="3">
        <v>321</v>
      </c>
      <c r="AH49" s="3">
        <v>324</v>
      </c>
      <c r="AI49" s="3">
        <v>320</v>
      </c>
      <c r="AJ49" s="3">
        <v>322</v>
      </c>
      <c r="AK49" s="3">
        <v>318</v>
      </c>
      <c r="AL49" s="3">
        <v>328</v>
      </c>
      <c r="AM49" s="3">
        <v>328</v>
      </c>
      <c r="AN49" s="3">
        <v>324</v>
      </c>
      <c r="AO49" s="3">
        <v>325</v>
      </c>
      <c r="AP49" s="3">
        <v>323</v>
      </c>
      <c r="AQ49" s="3">
        <v>319</v>
      </c>
      <c r="AR49" s="3">
        <v>327</v>
      </c>
      <c r="AS49" s="3">
        <v>324</v>
      </c>
      <c r="AT49" s="3">
        <v>319</v>
      </c>
      <c r="AU49" s="3">
        <v>325</v>
      </c>
      <c r="AV49" s="3">
        <v>319</v>
      </c>
      <c r="AW49" s="3">
        <v>324</v>
      </c>
      <c r="AX49" s="3">
        <v>314</v>
      </c>
      <c r="AY49" s="3">
        <v>326</v>
      </c>
      <c r="AZ49" s="3">
        <v>325</v>
      </c>
      <c r="BA49" s="3">
        <v>328</v>
      </c>
      <c r="BB49" s="3">
        <v>319</v>
      </c>
      <c r="BC49" s="3">
        <v>321</v>
      </c>
      <c r="BD49" s="3">
        <v>322</v>
      </c>
      <c r="BE49" s="3">
        <v>329</v>
      </c>
      <c r="BF49" s="3">
        <v>319</v>
      </c>
      <c r="BG49" s="3">
        <v>322</v>
      </c>
      <c r="BH49" s="3">
        <v>326</v>
      </c>
      <c r="BI49" s="3">
        <v>320</v>
      </c>
      <c r="BJ49" s="3">
        <v>316</v>
      </c>
      <c r="BK49" s="3">
        <v>319</v>
      </c>
      <c r="BL49" s="3">
        <v>323</v>
      </c>
      <c r="BM49" s="3">
        <v>321</v>
      </c>
      <c r="BN49" s="3">
        <v>325</v>
      </c>
      <c r="BO49" s="3">
        <v>320</v>
      </c>
      <c r="BP49" s="3">
        <v>322</v>
      </c>
      <c r="BQ49" s="3">
        <v>324</v>
      </c>
      <c r="BR49" s="3">
        <v>327</v>
      </c>
      <c r="BS49" s="3">
        <v>327</v>
      </c>
      <c r="BT49" s="3">
        <v>329</v>
      </c>
      <c r="BU49" s="3">
        <v>320</v>
      </c>
      <c r="BV49" s="3">
        <v>317</v>
      </c>
      <c r="BW49" s="3">
        <v>322</v>
      </c>
      <c r="BX49" s="3">
        <v>326</v>
      </c>
      <c r="BY49" s="3">
        <v>327</v>
      </c>
      <c r="BZ49" s="3">
        <v>329</v>
      </c>
      <c r="CA49" s="3">
        <v>325</v>
      </c>
      <c r="CB49" s="3">
        <v>320</v>
      </c>
      <c r="CC49" s="3">
        <v>324</v>
      </c>
      <c r="CD49" s="3">
        <v>323</v>
      </c>
      <c r="CE49" s="3">
        <v>326</v>
      </c>
      <c r="CF49" s="3">
        <v>321</v>
      </c>
      <c r="CG49" s="3">
        <v>330</v>
      </c>
      <c r="CH49" s="3">
        <v>325</v>
      </c>
      <c r="CI49" s="3">
        <v>322</v>
      </c>
      <c r="CJ49" s="3">
        <v>319</v>
      </c>
      <c r="CK49" s="3">
        <v>317</v>
      </c>
      <c r="CL49" s="3">
        <v>323</v>
      </c>
      <c r="CM49" s="3">
        <v>318</v>
      </c>
      <c r="CN49" s="3">
        <v>321</v>
      </c>
      <c r="CO49" s="3">
        <v>326</v>
      </c>
      <c r="CP49" s="3">
        <v>329</v>
      </c>
      <c r="CQ49" s="3">
        <v>326</v>
      </c>
      <c r="CR49" s="3">
        <v>318</v>
      </c>
      <c r="CS49" s="3">
        <v>327</v>
      </c>
      <c r="CT49" s="3">
        <v>322</v>
      </c>
      <c r="CU49" s="3">
        <v>327</v>
      </c>
      <c r="CV49" s="3">
        <v>323</v>
      </c>
      <c r="CW49" s="3">
        <v>326</v>
      </c>
      <c r="CX49" s="3">
        <v>322</v>
      </c>
      <c r="CY49" s="3">
        <v>326</v>
      </c>
      <c r="CZ49" s="3">
        <v>323</v>
      </c>
      <c r="DA49" s="3">
        <v>325</v>
      </c>
    </row>
    <row r="50" spans="1:105" ht="12.75">
      <c r="A50" s="6">
        <v>0.58</v>
      </c>
      <c r="B50" s="7">
        <f t="shared" si="0"/>
        <v>594</v>
      </c>
      <c r="C50" s="8">
        <v>325.25</v>
      </c>
      <c r="D50" s="9">
        <f>SQRT(VARP(F50:DA50))*100/C50</f>
        <v>1.0821177691239394</v>
      </c>
      <c r="E50" s="14">
        <v>0.5475589225589226</v>
      </c>
      <c r="F50" s="3">
        <v>326</v>
      </c>
      <c r="G50" s="3">
        <v>330</v>
      </c>
      <c r="H50" s="3">
        <v>327</v>
      </c>
      <c r="I50" s="3">
        <v>327</v>
      </c>
      <c r="J50" s="3">
        <v>329</v>
      </c>
      <c r="K50" s="3">
        <v>328</v>
      </c>
      <c r="L50" s="3">
        <v>325</v>
      </c>
      <c r="M50" s="3">
        <v>326</v>
      </c>
      <c r="N50" s="3">
        <v>321</v>
      </c>
      <c r="O50" s="3">
        <v>328</v>
      </c>
      <c r="P50" s="3">
        <v>325</v>
      </c>
      <c r="Q50" s="3">
        <v>331</v>
      </c>
      <c r="R50" s="3">
        <v>329</v>
      </c>
      <c r="S50" s="3">
        <v>331</v>
      </c>
      <c r="T50" s="3">
        <v>329</v>
      </c>
      <c r="U50" s="3">
        <v>327</v>
      </c>
      <c r="V50" s="3">
        <v>323</v>
      </c>
      <c r="W50" s="3">
        <v>318</v>
      </c>
      <c r="X50" s="3">
        <v>328</v>
      </c>
      <c r="Y50" s="3">
        <v>325</v>
      </c>
      <c r="Z50" s="3">
        <v>332</v>
      </c>
      <c r="AA50" s="3">
        <v>324</v>
      </c>
      <c r="AB50" s="3">
        <v>322</v>
      </c>
      <c r="AC50" s="3">
        <v>327</v>
      </c>
      <c r="AD50" s="3">
        <v>330</v>
      </c>
      <c r="AE50" s="3">
        <v>327</v>
      </c>
      <c r="AF50" s="3">
        <v>330</v>
      </c>
      <c r="AG50" s="3">
        <v>322</v>
      </c>
      <c r="AH50" s="3">
        <v>326</v>
      </c>
      <c r="AI50" s="3">
        <v>328</v>
      </c>
      <c r="AJ50" s="3">
        <v>323</v>
      </c>
      <c r="AK50" s="3">
        <v>321</v>
      </c>
      <c r="AL50" s="3">
        <v>328</v>
      </c>
      <c r="AM50" s="3">
        <v>329</v>
      </c>
      <c r="AN50" s="3">
        <v>325</v>
      </c>
      <c r="AO50" s="3">
        <v>326</v>
      </c>
      <c r="AP50" s="3">
        <v>324</v>
      </c>
      <c r="AQ50" s="3">
        <v>321</v>
      </c>
      <c r="AR50" s="3">
        <v>329</v>
      </c>
      <c r="AS50" s="3">
        <v>325</v>
      </c>
      <c r="AT50" s="3">
        <v>321</v>
      </c>
      <c r="AU50" s="3">
        <v>327</v>
      </c>
      <c r="AV50" s="3">
        <v>322</v>
      </c>
      <c r="AW50" s="3">
        <v>324</v>
      </c>
      <c r="AX50" s="3">
        <v>315</v>
      </c>
      <c r="AY50" s="3">
        <v>327</v>
      </c>
      <c r="AZ50" s="3">
        <v>327</v>
      </c>
      <c r="BA50" s="3">
        <v>328</v>
      </c>
      <c r="BB50" s="3">
        <v>324</v>
      </c>
      <c r="BC50" s="3">
        <v>322</v>
      </c>
      <c r="BD50" s="3">
        <v>324</v>
      </c>
      <c r="BE50" s="3">
        <v>326</v>
      </c>
      <c r="BF50" s="3">
        <v>321</v>
      </c>
      <c r="BG50" s="3">
        <v>324</v>
      </c>
      <c r="BH50" s="3">
        <v>326</v>
      </c>
      <c r="BI50" s="3">
        <v>322</v>
      </c>
      <c r="BJ50" s="3">
        <v>316</v>
      </c>
      <c r="BK50" s="3">
        <v>321</v>
      </c>
      <c r="BL50" s="3">
        <v>326</v>
      </c>
      <c r="BM50" s="3">
        <v>321</v>
      </c>
      <c r="BN50" s="3">
        <v>319</v>
      </c>
      <c r="BO50" s="3">
        <v>321</v>
      </c>
      <c r="BP50" s="3">
        <v>322</v>
      </c>
      <c r="BQ50" s="3">
        <v>326</v>
      </c>
      <c r="BR50" s="3">
        <v>327</v>
      </c>
      <c r="BS50" s="3">
        <v>327</v>
      </c>
      <c r="BT50" s="3">
        <v>326</v>
      </c>
      <c r="BU50" s="3">
        <v>321</v>
      </c>
      <c r="BV50" s="3">
        <v>321</v>
      </c>
      <c r="BW50" s="3">
        <v>324</v>
      </c>
      <c r="BX50" s="3">
        <v>326</v>
      </c>
      <c r="BY50" s="3">
        <v>328</v>
      </c>
      <c r="BZ50" s="3">
        <v>330</v>
      </c>
      <c r="CA50" s="3">
        <v>327</v>
      </c>
      <c r="CB50" s="3">
        <v>323</v>
      </c>
      <c r="CC50" s="3">
        <v>325</v>
      </c>
      <c r="CD50" s="3">
        <v>323</v>
      </c>
      <c r="CE50" s="3">
        <v>326</v>
      </c>
      <c r="CF50" s="3">
        <v>324</v>
      </c>
      <c r="CG50" s="3">
        <v>331</v>
      </c>
      <c r="CH50" s="3">
        <v>327</v>
      </c>
      <c r="CI50" s="3">
        <v>323</v>
      </c>
      <c r="CJ50" s="3">
        <v>331</v>
      </c>
      <c r="CK50" s="3">
        <v>318</v>
      </c>
      <c r="CL50" s="3">
        <v>324</v>
      </c>
      <c r="CM50" s="3">
        <v>319</v>
      </c>
      <c r="CN50" s="3">
        <v>326</v>
      </c>
      <c r="CO50" s="3">
        <v>329</v>
      </c>
      <c r="CP50" s="3">
        <v>329</v>
      </c>
      <c r="CQ50" s="3">
        <v>329</v>
      </c>
      <c r="CR50" s="3">
        <v>318</v>
      </c>
      <c r="CS50" s="3">
        <v>329</v>
      </c>
      <c r="CT50" s="3">
        <v>325</v>
      </c>
      <c r="CU50" s="3">
        <v>328</v>
      </c>
      <c r="CV50" s="3">
        <v>324</v>
      </c>
      <c r="CW50" s="3">
        <v>326</v>
      </c>
      <c r="CX50" s="3">
        <v>324</v>
      </c>
      <c r="CY50" s="3">
        <v>330</v>
      </c>
      <c r="CZ50" s="3">
        <v>327</v>
      </c>
      <c r="DA50" s="3">
        <v>326</v>
      </c>
    </row>
    <row r="51" spans="1:105" ht="12.75">
      <c r="A51" s="6">
        <v>0.59</v>
      </c>
      <c r="B51" s="7">
        <f t="shared" si="0"/>
        <v>605</v>
      </c>
      <c r="C51" s="8">
        <v>326.68</v>
      </c>
      <c r="D51" s="9">
        <f>SQRT(VARP(F51:DA51))*100/C51</f>
        <v>1.010515279268534</v>
      </c>
      <c r="E51" s="14">
        <v>0.5399669421487603</v>
      </c>
      <c r="F51" s="3">
        <v>327</v>
      </c>
      <c r="G51" s="3">
        <v>333</v>
      </c>
      <c r="H51" s="3">
        <v>329</v>
      </c>
      <c r="I51" s="3">
        <v>328</v>
      </c>
      <c r="J51" s="3">
        <v>330</v>
      </c>
      <c r="K51" s="3">
        <v>329</v>
      </c>
      <c r="L51" s="3">
        <v>328</v>
      </c>
      <c r="M51" s="3">
        <v>327</v>
      </c>
      <c r="N51" s="3">
        <v>324</v>
      </c>
      <c r="O51" s="3">
        <v>330</v>
      </c>
      <c r="P51" s="3">
        <v>326</v>
      </c>
      <c r="Q51" s="3">
        <v>332</v>
      </c>
      <c r="R51" s="3">
        <v>330</v>
      </c>
      <c r="S51" s="3">
        <v>332</v>
      </c>
      <c r="T51" s="3">
        <v>327</v>
      </c>
      <c r="U51" s="3">
        <v>327</v>
      </c>
      <c r="V51" s="3">
        <v>324</v>
      </c>
      <c r="W51" s="3">
        <v>328</v>
      </c>
      <c r="X51" s="3">
        <v>330</v>
      </c>
      <c r="Y51" s="3">
        <v>327</v>
      </c>
      <c r="Z51" s="3">
        <v>334</v>
      </c>
      <c r="AA51" s="3">
        <v>325</v>
      </c>
      <c r="AB51" s="3">
        <v>324</v>
      </c>
      <c r="AC51" s="3">
        <v>327</v>
      </c>
      <c r="AD51" s="3">
        <v>331</v>
      </c>
      <c r="AE51" s="3">
        <v>328</v>
      </c>
      <c r="AF51" s="3">
        <v>325</v>
      </c>
      <c r="AG51" s="3">
        <v>331</v>
      </c>
      <c r="AH51" s="3">
        <v>326</v>
      </c>
      <c r="AI51" s="3">
        <v>331</v>
      </c>
      <c r="AJ51" s="3">
        <v>323</v>
      </c>
      <c r="AK51" s="3">
        <v>325</v>
      </c>
      <c r="AL51" s="3">
        <v>329</v>
      </c>
      <c r="AM51" s="3">
        <v>332</v>
      </c>
      <c r="AN51" s="3">
        <v>325</v>
      </c>
      <c r="AO51" s="3">
        <v>328</v>
      </c>
      <c r="AP51" s="3">
        <v>325</v>
      </c>
      <c r="AQ51" s="3">
        <v>322</v>
      </c>
      <c r="AR51" s="3">
        <v>326</v>
      </c>
      <c r="AS51" s="3">
        <v>328</v>
      </c>
      <c r="AT51" s="3">
        <v>324</v>
      </c>
      <c r="AU51" s="3">
        <v>328</v>
      </c>
      <c r="AV51" s="3">
        <v>324</v>
      </c>
      <c r="AW51" s="3">
        <v>325</v>
      </c>
      <c r="AX51" s="3">
        <v>316</v>
      </c>
      <c r="AY51" s="3">
        <v>328</v>
      </c>
      <c r="AZ51" s="3">
        <v>326</v>
      </c>
      <c r="BA51" s="3">
        <v>328</v>
      </c>
      <c r="BB51" s="3">
        <v>327</v>
      </c>
      <c r="BC51" s="3">
        <v>324</v>
      </c>
      <c r="BD51" s="3">
        <v>326</v>
      </c>
      <c r="BE51" s="3">
        <v>326</v>
      </c>
      <c r="BF51" s="3">
        <v>323</v>
      </c>
      <c r="BG51" s="3">
        <v>327</v>
      </c>
      <c r="BH51" s="3">
        <v>329</v>
      </c>
      <c r="BI51" s="3">
        <v>324</v>
      </c>
      <c r="BJ51" s="3">
        <v>318</v>
      </c>
      <c r="BK51" s="3">
        <v>323</v>
      </c>
      <c r="BL51" s="3">
        <v>328</v>
      </c>
      <c r="BM51" s="3">
        <v>323</v>
      </c>
      <c r="BN51" s="3">
        <v>320</v>
      </c>
      <c r="BO51" s="3">
        <v>322</v>
      </c>
      <c r="BP51" s="3">
        <v>323</v>
      </c>
      <c r="BQ51" s="3">
        <v>323</v>
      </c>
      <c r="BR51" s="3">
        <v>327</v>
      </c>
      <c r="BS51" s="3">
        <v>328</v>
      </c>
      <c r="BT51" s="3">
        <v>327</v>
      </c>
      <c r="BU51" s="3">
        <v>325</v>
      </c>
      <c r="BV51" s="3">
        <v>321</v>
      </c>
      <c r="BW51" s="3">
        <v>326</v>
      </c>
      <c r="BX51" s="3">
        <v>326</v>
      </c>
      <c r="BY51" s="3">
        <v>328</v>
      </c>
      <c r="BZ51" s="3">
        <v>330</v>
      </c>
      <c r="CA51" s="3">
        <v>328</v>
      </c>
      <c r="CB51" s="3">
        <v>324</v>
      </c>
      <c r="CC51" s="3">
        <v>331</v>
      </c>
      <c r="CD51" s="3">
        <v>326</v>
      </c>
      <c r="CE51" s="3">
        <v>326</v>
      </c>
      <c r="CF51" s="3">
        <v>326</v>
      </c>
      <c r="CG51" s="3">
        <v>332</v>
      </c>
      <c r="CH51" s="3">
        <v>328</v>
      </c>
      <c r="CI51" s="3">
        <v>328</v>
      </c>
      <c r="CJ51" s="3">
        <v>333</v>
      </c>
      <c r="CK51" s="3">
        <v>320</v>
      </c>
      <c r="CL51" s="3">
        <v>327</v>
      </c>
      <c r="CM51" s="3">
        <v>320</v>
      </c>
      <c r="CN51" s="3">
        <v>326</v>
      </c>
      <c r="CO51" s="3">
        <v>329</v>
      </c>
      <c r="CP51" s="3">
        <v>329</v>
      </c>
      <c r="CQ51" s="3">
        <v>329</v>
      </c>
      <c r="CR51" s="3">
        <v>320</v>
      </c>
      <c r="CS51" s="3">
        <v>331</v>
      </c>
      <c r="CT51" s="3">
        <v>327</v>
      </c>
      <c r="CU51" s="3">
        <v>329</v>
      </c>
      <c r="CV51" s="3">
        <v>327</v>
      </c>
      <c r="CW51" s="3">
        <v>326</v>
      </c>
      <c r="CX51" s="3">
        <v>325</v>
      </c>
      <c r="CY51" s="3">
        <v>330</v>
      </c>
      <c r="CZ51" s="3">
        <v>328</v>
      </c>
      <c r="DA51" s="3">
        <v>327</v>
      </c>
    </row>
    <row r="52" spans="1:105" ht="12.75">
      <c r="A52" s="6">
        <v>0.6</v>
      </c>
      <c r="B52" s="7">
        <f t="shared" si="0"/>
        <v>615</v>
      </c>
      <c r="C52" s="8">
        <v>328.12</v>
      </c>
      <c r="D52" s="9">
        <f>SQRT(VARP(F52:DA52))*100/C52</f>
        <v>1.0725704363561686</v>
      </c>
      <c r="E52" s="14">
        <v>0.5335284552845528</v>
      </c>
      <c r="F52" s="3">
        <v>318</v>
      </c>
      <c r="G52" s="3">
        <v>333</v>
      </c>
      <c r="H52" s="3">
        <v>329</v>
      </c>
      <c r="I52" s="3">
        <v>325</v>
      </c>
      <c r="J52" s="3">
        <v>330</v>
      </c>
      <c r="K52" s="3">
        <v>330</v>
      </c>
      <c r="L52" s="3">
        <v>329</v>
      </c>
      <c r="M52" s="3">
        <v>327</v>
      </c>
      <c r="N52" s="3">
        <v>330</v>
      </c>
      <c r="O52" s="3">
        <v>325</v>
      </c>
      <c r="P52" s="3">
        <v>333</v>
      </c>
      <c r="Q52" s="3">
        <v>334</v>
      </c>
      <c r="R52" s="3">
        <v>333</v>
      </c>
      <c r="S52" s="3">
        <v>333</v>
      </c>
      <c r="T52" s="3">
        <v>328</v>
      </c>
      <c r="U52" s="3">
        <v>327</v>
      </c>
      <c r="V52" s="3">
        <v>325</v>
      </c>
      <c r="W52" s="3">
        <v>330</v>
      </c>
      <c r="X52" s="3">
        <v>331</v>
      </c>
      <c r="Y52" s="3">
        <v>328</v>
      </c>
      <c r="Z52" s="3">
        <v>335</v>
      </c>
      <c r="AA52" s="3">
        <v>327</v>
      </c>
      <c r="AB52" s="3">
        <v>326</v>
      </c>
      <c r="AC52" s="3">
        <v>329</v>
      </c>
      <c r="AD52" s="3">
        <v>331</v>
      </c>
      <c r="AE52" s="3">
        <v>330</v>
      </c>
      <c r="AF52" s="3">
        <v>327</v>
      </c>
      <c r="AG52" s="3">
        <v>333</v>
      </c>
      <c r="AH52" s="3">
        <v>328</v>
      </c>
      <c r="AI52" s="3">
        <v>331</v>
      </c>
      <c r="AJ52" s="3">
        <v>327</v>
      </c>
      <c r="AK52" s="3">
        <v>325</v>
      </c>
      <c r="AL52" s="3">
        <v>329</v>
      </c>
      <c r="AM52" s="3">
        <v>332</v>
      </c>
      <c r="AN52" s="3">
        <v>328</v>
      </c>
      <c r="AO52" s="3">
        <v>329</v>
      </c>
      <c r="AP52" s="3">
        <v>326</v>
      </c>
      <c r="AQ52" s="3">
        <v>323</v>
      </c>
      <c r="AR52" s="3">
        <v>330</v>
      </c>
      <c r="AS52" s="3">
        <v>329</v>
      </c>
      <c r="AT52" s="3">
        <v>330</v>
      </c>
      <c r="AU52" s="3">
        <v>329</v>
      </c>
      <c r="AV52" s="3">
        <v>325</v>
      </c>
      <c r="AW52" s="3">
        <v>326</v>
      </c>
      <c r="AX52" s="3">
        <v>318</v>
      </c>
      <c r="AY52" s="3">
        <v>331</v>
      </c>
      <c r="AZ52" s="3">
        <v>326</v>
      </c>
      <c r="BA52" s="3">
        <v>330</v>
      </c>
      <c r="BB52" s="3">
        <v>327</v>
      </c>
      <c r="BC52" s="3">
        <v>324</v>
      </c>
      <c r="BD52" s="3">
        <v>332</v>
      </c>
      <c r="BE52" s="3">
        <v>327</v>
      </c>
      <c r="BF52" s="3">
        <v>324</v>
      </c>
      <c r="BG52" s="3">
        <v>330</v>
      </c>
      <c r="BH52" s="3">
        <v>329</v>
      </c>
      <c r="BI52" s="3">
        <v>327</v>
      </c>
      <c r="BJ52" s="3">
        <v>318</v>
      </c>
      <c r="BK52" s="3">
        <v>328</v>
      </c>
      <c r="BL52" s="3">
        <v>329</v>
      </c>
      <c r="BM52" s="3">
        <v>324</v>
      </c>
      <c r="BN52" s="3">
        <v>321</v>
      </c>
      <c r="BO52" s="3">
        <v>322</v>
      </c>
      <c r="BP52" s="3">
        <v>324</v>
      </c>
      <c r="BQ52" s="3">
        <v>327</v>
      </c>
      <c r="BR52" s="3">
        <v>332</v>
      </c>
      <c r="BS52" s="3">
        <v>330</v>
      </c>
      <c r="BT52" s="3">
        <v>329</v>
      </c>
      <c r="BU52" s="3">
        <v>330</v>
      </c>
      <c r="BV52" s="3">
        <v>325</v>
      </c>
      <c r="BW52" s="3">
        <v>323</v>
      </c>
      <c r="BX52" s="3">
        <v>326</v>
      </c>
      <c r="BY52" s="3">
        <v>328</v>
      </c>
      <c r="BZ52" s="3">
        <v>330</v>
      </c>
      <c r="CA52" s="3">
        <v>331</v>
      </c>
      <c r="CB52" s="3">
        <v>329</v>
      </c>
      <c r="CC52" s="3">
        <v>332</v>
      </c>
      <c r="CD52" s="3">
        <v>326</v>
      </c>
      <c r="CE52" s="3">
        <v>329</v>
      </c>
      <c r="CF52" s="3">
        <v>328</v>
      </c>
      <c r="CG52" s="3">
        <v>333</v>
      </c>
      <c r="CH52" s="3">
        <v>331</v>
      </c>
      <c r="CI52" s="3">
        <v>328</v>
      </c>
      <c r="CJ52" s="3">
        <v>333</v>
      </c>
      <c r="CK52" s="3">
        <v>322</v>
      </c>
      <c r="CL52" s="3">
        <v>331</v>
      </c>
      <c r="CM52" s="3">
        <v>324</v>
      </c>
      <c r="CN52" s="3">
        <v>331</v>
      </c>
      <c r="CO52" s="3">
        <v>331</v>
      </c>
      <c r="CP52" s="3">
        <v>330</v>
      </c>
      <c r="CQ52" s="3">
        <v>330</v>
      </c>
      <c r="CR52" s="3">
        <v>320</v>
      </c>
      <c r="CS52" s="3">
        <v>331</v>
      </c>
      <c r="CT52" s="3">
        <v>328</v>
      </c>
      <c r="CU52" s="3">
        <v>333</v>
      </c>
      <c r="CV52" s="3">
        <v>329</v>
      </c>
      <c r="CW52" s="3">
        <v>329</v>
      </c>
      <c r="CX52" s="3">
        <v>326</v>
      </c>
      <c r="CY52" s="3">
        <v>331</v>
      </c>
      <c r="CZ52" s="3">
        <v>328</v>
      </c>
      <c r="DA52" s="3">
        <v>324</v>
      </c>
    </row>
    <row r="53" spans="1:105" ht="12.75">
      <c r="A53" s="6">
        <v>0.61</v>
      </c>
      <c r="B53" s="7">
        <f t="shared" si="0"/>
        <v>625</v>
      </c>
      <c r="C53" s="8">
        <v>329.45</v>
      </c>
      <c r="D53" s="9">
        <f>SQRT(VARP(F53:DA53))*100/C53</f>
        <v>0.989523345740054</v>
      </c>
      <c r="E53" s="14">
        <v>0.52712</v>
      </c>
      <c r="F53" s="3">
        <v>321</v>
      </c>
      <c r="G53" s="3">
        <v>334</v>
      </c>
      <c r="H53" s="3">
        <v>329</v>
      </c>
      <c r="I53" s="3">
        <v>328</v>
      </c>
      <c r="J53" s="3">
        <v>330</v>
      </c>
      <c r="K53" s="3">
        <v>331</v>
      </c>
      <c r="L53" s="3">
        <v>330</v>
      </c>
      <c r="M53" s="3">
        <v>328</v>
      </c>
      <c r="N53" s="3">
        <v>331</v>
      </c>
      <c r="O53" s="3">
        <v>328</v>
      </c>
      <c r="P53" s="3">
        <v>334</v>
      </c>
      <c r="Q53" s="3">
        <v>335</v>
      </c>
      <c r="R53" s="3">
        <v>334</v>
      </c>
      <c r="S53" s="3">
        <v>333</v>
      </c>
      <c r="T53" s="3">
        <v>329</v>
      </c>
      <c r="U53" s="3">
        <v>329</v>
      </c>
      <c r="V53" s="3">
        <v>325</v>
      </c>
      <c r="W53" s="3">
        <v>331</v>
      </c>
      <c r="X53" s="3">
        <v>333</v>
      </c>
      <c r="Y53" s="3">
        <v>330</v>
      </c>
      <c r="Z53" s="3">
        <v>335</v>
      </c>
      <c r="AA53" s="3">
        <v>328</v>
      </c>
      <c r="AB53" s="3">
        <v>328</v>
      </c>
      <c r="AC53" s="3">
        <v>330</v>
      </c>
      <c r="AD53" s="3">
        <v>332</v>
      </c>
      <c r="AE53" s="3">
        <v>330</v>
      </c>
      <c r="AF53" s="3">
        <v>330</v>
      </c>
      <c r="AG53" s="3">
        <v>334</v>
      </c>
      <c r="AH53" s="3">
        <v>329</v>
      </c>
      <c r="AI53" s="3">
        <v>332</v>
      </c>
      <c r="AJ53" s="3">
        <v>329</v>
      </c>
      <c r="AK53" s="3">
        <v>325</v>
      </c>
      <c r="AL53" s="3">
        <v>330</v>
      </c>
      <c r="AM53" s="3">
        <v>332</v>
      </c>
      <c r="AN53" s="3">
        <v>328</v>
      </c>
      <c r="AO53" s="3">
        <v>334</v>
      </c>
      <c r="AP53" s="3">
        <v>330</v>
      </c>
      <c r="AQ53" s="3">
        <v>324</v>
      </c>
      <c r="AR53" s="3">
        <v>330</v>
      </c>
      <c r="AS53" s="3">
        <v>330</v>
      </c>
      <c r="AT53" s="3">
        <v>332</v>
      </c>
      <c r="AU53" s="3">
        <v>329</v>
      </c>
      <c r="AV53" s="3">
        <v>334</v>
      </c>
      <c r="AW53" s="3">
        <v>330</v>
      </c>
      <c r="AX53" s="3">
        <v>320</v>
      </c>
      <c r="AY53" s="3">
        <v>331</v>
      </c>
      <c r="AZ53" s="3">
        <v>330</v>
      </c>
      <c r="BA53" s="3">
        <v>330</v>
      </c>
      <c r="BB53" s="3">
        <v>332</v>
      </c>
      <c r="BC53" s="3">
        <v>327</v>
      </c>
      <c r="BD53" s="3">
        <v>332</v>
      </c>
      <c r="BE53" s="3">
        <v>330</v>
      </c>
      <c r="BF53" s="3">
        <v>324</v>
      </c>
      <c r="BG53" s="3">
        <v>330</v>
      </c>
      <c r="BH53" s="3">
        <v>333</v>
      </c>
      <c r="BI53" s="3">
        <v>329</v>
      </c>
      <c r="BJ53" s="3">
        <v>319</v>
      </c>
      <c r="BK53" s="3">
        <v>329</v>
      </c>
      <c r="BL53" s="3">
        <v>326</v>
      </c>
      <c r="BM53" s="3">
        <v>327</v>
      </c>
      <c r="BN53" s="3">
        <v>323</v>
      </c>
      <c r="BO53" s="3">
        <v>323</v>
      </c>
      <c r="BP53" s="3">
        <v>327</v>
      </c>
      <c r="BQ53" s="3">
        <v>329</v>
      </c>
      <c r="BR53" s="3">
        <v>332</v>
      </c>
      <c r="BS53" s="3">
        <v>330</v>
      </c>
      <c r="BT53" s="3">
        <v>329</v>
      </c>
      <c r="BU53" s="3">
        <v>330</v>
      </c>
      <c r="BV53" s="3">
        <v>327</v>
      </c>
      <c r="BW53" s="3">
        <v>326</v>
      </c>
      <c r="BX53" s="3">
        <v>326</v>
      </c>
      <c r="BY53" s="3">
        <v>329</v>
      </c>
      <c r="BZ53" s="3">
        <v>334</v>
      </c>
      <c r="CA53" s="3">
        <v>333</v>
      </c>
      <c r="CB53" s="3">
        <v>326</v>
      </c>
      <c r="CC53" s="3">
        <v>332</v>
      </c>
      <c r="CD53" s="3">
        <v>326</v>
      </c>
      <c r="CE53" s="3">
        <v>333</v>
      </c>
      <c r="CF53" s="3">
        <v>328</v>
      </c>
      <c r="CG53" s="3">
        <v>333</v>
      </c>
      <c r="CH53" s="3">
        <v>327</v>
      </c>
      <c r="CI53" s="3">
        <v>328</v>
      </c>
      <c r="CJ53" s="3">
        <v>334</v>
      </c>
      <c r="CK53" s="3">
        <v>323</v>
      </c>
      <c r="CL53" s="3">
        <v>331</v>
      </c>
      <c r="CM53" s="3">
        <v>330</v>
      </c>
      <c r="CN53" s="3">
        <v>331</v>
      </c>
      <c r="CO53" s="3">
        <v>331</v>
      </c>
      <c r="CP53" s="3">
        <v>332</v>
      </c>
      <c r="CQ53" s="3">
        <v>333</v>
      </c>
      <c r="CR53" s="3">
        <v>324</v>
      </c>
      <c r="CS53" s="3">
        <v>331</v>
      </c>
      <c r="CT53" s="3">
        <v>328</v>
      </c>
      <c r="CU53" s="3">
        <v>333</v>
      </c>
      <c r="CV53" s="3">
        <v>329</v>
      </c>
      <c r="CW53" s="3">
        <v>330</v>
      </c>
      <c r="CX53" s="3">
        <v>329</v>
      </c>
      <c r="CY53" s="3">
        <v>331</v>
      </c>
      <c r="CZ53" s="3">
        <v>331</v>
      </c>
      <c r="DA53" s="3">
        <v>326</v>
      </c>
    </row>
    <row r="54" spans="1:105" ht="12.75">
      <c r="A54" s="6">
        <v>0.62</v>
      </c>
      <c r="B54" s="7">
        <f t="shared" si="0"/>
        <v>635</v>
      </c>
      <c r="C54" s="8">
        <v>330.64</v>
      </c>
      <c r="D54" s="9">
        <f>SQRT(VARP(F54:DA54))*100/C54</f>
        <v>0.9414894543455915</v>
      </c>
      <c r="E54" s="14">
        <v>0.5206929133858268</v>
      </c>
      <c r="F54" s="3">
        <v>322</v>
      </c>
      <c r="G54" s="3">
        <v>334</v>
      </c>
      <c r="H54" s="3">
        <v>334</v>
      </c>
      <c r="I54" s="3">
        <v>329</v>
      </c>
      <c r="J54" s="3">
        <v>330</v>
      </c>
      <c r="K54" s="3">
        <v>331</v>
      </c>
      <c r="L54" s="3">
        <v>330</v>
      </c>
      <c r="M54" s="3">
        <v>338</v>
      </c>
      <c r="N54" s="3">
        <v>331</v>
      </c>
      <c r="O54" s="3">
        <v>328</v>
      </c>
      <c r="P54" s="3">
        <v>334</v>
      </c>
      <c r="Q54" s="3">
        <v>335</v>
      </c>
      <c r="R54" s="3">
        <v>332</v>
      </c>
      <c r="S54" s="3">
        <v>334</v>
      </c>
      <c r="T54" s="3">
        <v>329</v>
      </c>
      <c r="U54" s="3">
        <v>332</v>
      </c>
      <c r="V54" s="3">
        <v>333</v>
      </c>
      <c r="W54" s="3">
        <v>331</v>
      </c>
      <c r="X54" s="3">
        <v>334</v>
      </c>
      <c r="Y54" s="3">
        <v>330</v>
      </c>
      <c r="Z54" s="3">
        <v>331</v>
      </c>
      <c r="AA54" s="3">
        <v>329</v>
      </c>
      <c r="AB54" s="3">
        <v>329</v>
      </c>
      <c r="AC54" s="3">
        <v>332</v>
      </c>
      <c r="AD54" s="3">
        <v>334</v>
      </c>
      <c r="AE54" s="3">
        <v>331</v>
      </c>
      <c r="AF54" s="3">
        <v>330</v>
      </c>
      <c r="AG54" s="3">
        <v>335</v>
      </c>
      <c r="AH54" s="3">
        <v>332</v>
      </c>
      <c r="AI54" s="3">
        <v>332</v>
      </c>
      <c r="AJ54" s="3">
        <v>329</v>
      </c>
      <c r="AK54" s="3">
        <v>332</v>
      </c>
      <c r="AL54" s="3">
        <v>332</v>
      </c>
      <c r="AM54" s="3">
        <v>333</v>
      </c>
      <c r="AN54" s="3">
        <v>328</v>
      </c>
      <c r="AO54" s="3">
        <v>334</v>
      </c>
      <c r="AP54" s="3">
        <v>332</v>
      </c>
      <c r="AQ54" s="3">
        <v>326</v>
      </c>
      <c r="AR54" s="3">
        <v>330</v>
      </c>
      <c r="AS54" s="3">
        <v>331</v>
      </c>
      <c r="AT54" s="3">
        <v>333</v>
      </c>
      <c r="AU54" s="3">
        <v>330</v>
      </c>
      <c r="AV54" s="3">
        <v>334</v>
      </c>
      <c r="AW54" s="3">
        <v>330</v>
      </c>
      <c r="AX54" s="3">
        <v>320</v>
      </c>
      <c r="AY54" s="3">
        <v>327</v>
      </c>
      <c r="AZ54" s="3">
        <v>331</v>
      </c>
      <c r="BA54" s="3">
        <v>333</v>
      </c>
      <c r="BB54" s="3">
        <v>332</v>
      </c>
      <c r="BC54" s="3">
        <v>328</v>
      </c>
      <c r="BD54" s="3">
        <v>332</v>
      </c>
      <c r="BE54" s="3">
        <v>332</v>
      </c>
      <c r="BF54" s="3">
        <v>325</v>
      </c>
      <c r="BG54" s="3">
        <v>332</v>
      </c>
      <c r="BH54" s="3">
        <v>334</v>
      </c>
      <c r="BI54" s="3">
        <v>331</v>
      </c>
      <c r="BJ54" s="3">
        <v>320</v>
      </c>
      <c r="BK54" s="3">
        <v>329</v>
      </c>
      <c r="BL54" s="3">
        <v>328</v>
      </c>
      <c r="BM54" s="3">
        <v>327</v>
      </c>
      <c r="BN54" s="3">
        <v>324</v>
      </c>
      <c r="BO54" s="3">
        <v>324</v>
      </c>
      <c r="BP54" s="3">
        <v>328</v>
      </c>
      <c r="BQ54" s="3">
        <v>330</v>
      </c>
      <c r="BR54" s="3">
        <v>334</v>
      </c>
      <c r="BS54" s="3">
        <v>331</v>
      </c>
      <c r="BT54" s="3">
        <v>330</v>
      </c>
      <c r="BU54" s="3">
        <v>332</v>
      </c>
      <c r="BV54" s="3">
        <v>333</v>
      </c>
      <c r="BW54" s="3">
        <v>329</v>
      </c>
      <c r="BX54" s="3">
        <v>327</v>
      </c>
      <c r="BY54" s="3">
        <v>331</v>
      </c>
      <c r="BZ54" s="3">
        <v>335</v>
      </c>
      <c r="CA54" s="3">
        <v>334</v>
      </c>
      <c r="CB54" s="3">
        <v>327</v>
      </c>
      <c r="CC54" s="3">
        <v>332</v>
      </c>
      <c r="CD54" s="3">
        <v>327</v>
      </c>
      <c r="CE54" s="3">
        <v>335</v>
      </c>
      <c r="CF54" s="3">
        <v>329</v>
      </c>
      <c r="CG54" s="3">
        <v>333</v>
      </c>
      <c r="CH54" s="3">
        <v>329</v>
      </c>
      <c r="CI54" s="3">
        <v>329</v>
      </c>
      <c r="CJ54" s="3">
        <v>334</v>
      </c>
      <c r="CK54" s="3">
        <v>327</v>
      </c>
      <c r="CL54" s="3">
        <v>332</v>
      </c>
      <c r="CM54" s="3">
        <v>332</v>
      </c>
      <c r="CN54" s="3">
        <v>331</v>
      </c>
      <c r="CO54" s="3">
        <v>331</v>
      </c>
      <c r="CP54" s="3">
        <v>331</v>
      </c>
      <c r="CQ54" s="3">
        <v>334</v>
      </c>
      <c r="CR54" s="3">
        <v>328</v>
      </c>
      <c r="CS54" s="3">
        <v>332</v>
      </c>
      <c r="CT54" s="3">
        <v>329</v>
      </c>
      <c r="CU54" s="3">
        <v>333</v>
      </c>
      <c r="CV54" s="3">
        <v>332</v>
      </c>
      <c r="CW54" s="3">
        <v>331</v>
      </c>
      <c r="CX54" s="3">
        <v>331</v>
      </c>
      <c r="CY54" s="3">
        <v>332</v>
      </c>
      <c r="CZ54" s="3">
        <v>333</v>
      </c>
      <c r="DA54" s="3">
        <v>327</v>
      </c>
    </row>
    <row r="55" spans="1:105" ht="12.75">
      <c r="A55" s="6">
        <v>0.63</v>
      </c>
      <c r="B55" s="7">
        <f t="shared" si="0"/>
        <v>646</v>
      </c>
      <c r="C55" s="8">
        <v>331.64</v>
      </c>
      <c r="D55" s="9">
        <f>SQRT(VARP(F55:DA55))*100/C55</f>
        <v>0.9121224248247318</v>
      </c>
      <c r="E55" s="14">
        <v>0.513374613003096</v>
      </c>
      <c r="F55" s="3">
        <v>325</v>
      </c>
      <c r="G55" s="3">
        <v>327</v>
      </c>
      <c r="H55" s="3">
        <v>335</v>
      </c>
      <c r="I55" s="3">
        <v>329</v>
      </c>
      <c r="J55" s="3">
        <v>331</v>
      </c>
      <c r="K55" s="3">
        <v>332</v>
      </c>
      <c r="L55" s="3">
        <v>331</v>
      </c>
      <c r="M55" s="3">
        <v>339</v>
      </c>
      <c r="N55" s="3">
        <v>331</v>
      </c>
      <c r="O55" s="3">
        <v>329</v>
      </c>
      <c r="P55" s="3">
        <v>334</v>
      </c>
      <c r="Q55" s="3">
        <v>335</v>
      </c>
      <c r="R55" s="3">
        <v>334</v>
      </c>
      <c r="S55" s="3">
        <v>337</v>
      </c>
      <c r="T55" s="3">
        <v>330</v>
      </c>
      <c r="U55" s="3">
        <v>330</v>
      </c>
      <c r="V55" s="3">
        <v>335</v>
      </c>
      <c r="W55" s="3">
        <v>331</v>
      </c>
      <c r="X55" s="3">
        <v>334</v>
      </c>
      <c r="Y55" s="3">
        <v>331</v>
      </c>
      <c r="Z55" s="3">
        <v>334</v>
      </c>
      <c r="AA55" s="3">
        <v>332</v>
      </c>
      <c r="AB55" s="3">
        <v>333</v>
      </c>
      <c r="AC55" s="3">
        <v>332</v>
      </c>
      <c r="AD55" s="3">
        <v>335</v>
      </c>
      <c r="AE55" s="3">
        <v>331</v>
      </c>
      <c r="AF55" s="3">
        <v>331</v>
      </c>
      <c r="AG55" s="3">
        <v>335</v>
      </c>
      <c r="AH55" s="3">
        <v>332</v>
      </c>
      <c r="AI55" s="3">
        <v>332</v>
      </c>
      <c r="AJ55" s="3">
        <v>330</v>
      </c>
      <c r="AK55" s="3">
        <v>333</v>
      </c>
      <c r="AL55" s="3">
        <v>333</v>
      </c>
      <c r="AM55" s="3">
        <v>334</v>
      </c>
      <c r="AN55" s="3">
        <v>329</v>
      </c>
      <c r="AO55" s="3">
        <v>334</v>
      </c>
      <c r="AP55" s="3">
        <v>334</v>
      </c>
      <c r="AQ55" s="3">
        <v>326</v>
      </c>
      <c r="AR55" s="3">
        <v>330</v>
      </c>
      <c r="AS55" s="3">
        <v>333</v>
      </c>
      <c r="AT55" s="3">
        <v>333</v>
      </c>
      <c r="AU55" s="3">
        <v>331</v>
      </c>
      <c r="AV55" s="3">
        <v>335</v>
      </c>
      <c r="AW55" s="3">
        <v>333</v>
      </c>
      <c r="AX55" s="3">
        <v>335</v>
      </c>
      <c r="AY55" s="3">
        <v>331</v>
      </c>
      <c r="AZ55" s="3">
        <v>331</v>
      </c>
      <c r="BA55" s="3">
        <v>332</v>
      </c>
      <c r="BB55" s="3">
        <v>332</v>
      </c>
      <c r="BC55" s="3">
        <v>334</v>
      </c>
      <c r="BD55" s="3">
        <v>334</v>
      </c>
      <c r="BE55" s="3">
        <v>335</v>
      </c>
      <c r="BF55" s="3">
        <v>326</v>
      </c>
      <c r="BG55" s="3">
        <v>333</v>
      </c>
      <c r="BH55" s="3">
        <v>335</v>
      </c>
      <c r="BI55" s="3">
        <v>331</v>
      </c>
      <c r="BJ55" s="3">
        <v>323</v>
      </c>
      <c r="BK55" s="3">
        <v>330</v>
      </c>
      <c r="BL55" s="3">
        <v>331</v>
      </c>
      <c r="BM55" s="3">
        <v>327</v>
      </c>
      <c r="BN55" s="3">
        <v>325</v>
      </c>
      <c r="BO55" s="3">
        <v>324</v>
      </c>
      <c r="BP55" s="3">
        <v>330</v>
      </c>
      <c r="BQ55" s="3">
        <v>330</v>
      </c>
      <c r="BR55" s="3">
        <v>335</v>
      </c>
      <c r="BS55" s="3">
        <v>332</v>
      </c>
      <c r="BT55" s="3">
        <v>332</v>
      </c>
      <c r="BU55" s="3">
        <v>334</v>
      </c>
      <c r="BV55" s="3">
        <v>334</v>
      </c>
      <c r="BW55" s="3">
        <v>330</v>
      </c>
      <c r="BX55" s="3">
        <v>334</v>
      </c>
      <c r="BY55" s="3">
        <v>331</v>
      </c>
      <c r="BZ55" s="3">
        <v>336</v>
      </c>
      <c r="CA55" s="3">
        <v>327</v>
      </c>
      <c r="CB55" s="3">
        <v>330</v>
      </c>
      <c r="CC55" s="3">
        <v>333</v>
      </c>
      <c r="CD55" s="3">
        <v>327</v>
      </c>
      <c r="CE55" s="3">
        <v>335</v>
      </c>
      <c r="CF55" s="3">
        <v>331</v>
      </c>
      <c r="CG55" s="3">
        <v>334</v>
      </c>
      <c r="CH55" s="3">
        <v>329</v>
      </c>
      <c r="CI55" s="3">
        <v>329</v>
      </c>
      <c r="CJ55" s="3">
        <v>334</v>
      </c>
      <c r="CK55" s="3">
        <v>328</v>
      </c>
      <c r="CL55" s="3">
        <v>333</v>
      </c>
      <c r="CM55" s="3">
        <v>334</v>
      </c>
      <c r="CN55" s="3">
        <v>331</v>
      </c>
      <c r="CO55" s="3">
        <v>336</v>
      </c>
      <c r="CP55" s="3">
        <v>331</v>
      </c>
      <c r="CQ55" s="3">
        <v>334</v>
      </c>
      <c r="CR55" s="3">
        <v>330</v>
      </c>
      <c r="CS55" s="3">
        <v>323</v>
      </c>
      <c r="CT55" s="3">
        <v>329</v>
      </c>
      <c r="CU55" s="3">
        <v>334</v>
      </c>
      <c r="CV55" s="3">
        <v>333</v>
      </c>
      <c r="CW55" s="3">
        <v>331</v>
      </c>
      <c r="CX55" s="3">
        <v>331</v>
      </c>
      <c r="CY55" s="3">
        <v>333</v>
      </c>
      <c r="CZ55" s="3">
        <v>334</v>
      </c>
      <c r="DA55" s="3">
        <v>328</v>
      </c>
    </row>
    <row r="56" spans="1:105" ht="12.75">
      <c r="A56" s="6">
        <v>0.64</v>
      </c>
      <c r="B56" s="7">
        <f t="shared" si="0"/>
        <v>656</v>
      </c>
      <c r="C56" s="8">
        <v>332.53</v>
      </c>
      <c r="D56" s="9">
        <f>SQRT(VARP(F56:DA56))*100/C56</f>
        <v>0.8218703342236123</v>
      </c>
      <c r="E56" s="14">
        <v>0.506905487804878</v>
      </c>
      <c r="F56" s="3">
        <v>327</v>
      </c>
      <c r="G56" s="3">
        <v>328</v>
      </c>
      <c r="H56" s="3">
        <v>335</v>
      </c>
      <c r="I56" s="3">
        <v>329</v>
      </c>
      <c r="J56" s="3">
        <v>331</v>
      </c>
      <c r="K56" s="3">
        <v>333</v>
      </c>
      <c r="L56" s="3">
        <v>332</v>
      </c>
      <c r="M56" s="3">
        <v>339</v>
      </c>
      <c r="N56" s="3">
        <v>333</v>
      </c>
      <c r="O56" s="3">
        <v>331</v>
      </c>
      <c r="P56" s="3">
        <v>334</v>
      </c>
      <c r="Q56" s="3">
        <v>335</v>
      </c>
      <c r="R56" s="3">
        <v>335</v>
      </c>
      <c r="S56" s="3">
        <v>330</v>
      </c>
      <c r="T56" s="3">
        <v>332</v>
      </c>
      <c r="U56" s="3">
        <v>331</v>
      </c>
      <c r="V56" s="3">
        <v>335</v>
      </c>
      <c r="W56" s="3">
        <v>333</v>
      </c>
      <c r="X56" s="3">
        <v>334</v>
      </c>
      <c r="Y56" s="3">
        <v>332</v>
      </c>
      <c r="Z56" s="3">
        <v>334</v>
      </c>
      <c r="AA56" s="3">
        <v>333</v>
      </c>
      <c r="AB56" s="3">
        <v>333</v>
      </c>
      <c r="AC56" s="3">
        <v>334</v>
      </c>
      <c r="AD56" s="3">
        <v>335</v>
      </c>
      <c r="AE56" s="3">
        <v>332</v>
      </c>
      <c r="AF56" s="3">
        <v>333</v>
      </c>
      <c r="AG56" s="3">
        <v>335</v>
      </c>
      <c r="AH56" s="3">
        <v>333</v>
      </c>
      <c r="AI56" s="3">
        <v>332</v>
      </c>
      <c r="AJ56" s="3">
        <v>330</v>
      </c>
      <c r="AK56" s="3">
        <v>334</v>
      </c>
      <c r="AL56" s="3">
        <v>333</v>
      </c>
      <c r="AM56" s="3">
        <v>337</v>
      </c>
      <c r="AN56" s="3">
        <v>329</v>
      </c>
      <c r="AO56" s="3">
        <v>335</v>
      </c>
      <c r="AP56" s="3">
        <v>335</v>
      </c>
      <c r="AQ56" s="3">
        <v>327</v>
      </c>
      <c r="AR56" s="3">
        <v>330</v>
      </c>
      <c r="AS56" s="3">
        <v>334</v>
      </c>
      <c r="AT56" s="3">
        <v>333</v>
      </c>
      <c r="AU56" s="3">
        <v>333</v>
      </c>
      <c r="AV56" s="3">
        <v>335</v>
      </c>
      <c r="AW56" s="3">
        <v>335</v>
      </c>
      <c r="AX56" s="3">
        <v>335</v>
      </c>
      <c r="AY56" s="3">
        <v>332</v>
      </c>
      <c r="AZ56" s="3">
        <v>331</v>
      </c>
      <c r="BA56" s="3">
        <v>333</v>
      </c>
      <c r="BB56" s="3">
        <v>333</v>
      </c>
      <c r="BC56" s="3">
        <v>334</v>
      </c>
      <c r="BD56" s="3">
        <v>335</v>
      </c>
      <c r="BE56" s="3">
        <v>332</v>
      </c>
      <c r="BF56" s="3">
        <v>327</v>
      </c>
      <c r="BG56" s="3">
        <v>333</v>
      </c>
      <c r="BH56" s="3">
        <v>337</v>
      </c>
      <c r="BI56" s="3">
        <v>332</v>
      </c>
      <c r="BJ56" s="3">
        <v>325</v>
      </c>
      <c r="BK56" s="3">
        <v>333</v>
      </c>
      <c r="BL56" s="3">
        <v>333</v>
      </c>
      <c r="BM56" s="3">
        <v>330</v>
      </c>
      <c r="BN56" s="3">
        <v>326</v>
      </c>
      <c r="BO56" s="3">
        <v>325</v>
      </c>
      <c r="BP56" s="3">
        <v>331</v>
      </c>
      <c r="BQ56" s="3">
        <v>331</v>
      </c>
      <c r="BR56" s="3">
        <v>336</v>
      </c>
      <c r="BS56" s="3">
        <v>333</v>
      </c>
      <c r="BT56" s="3">
        <v>332</v>
      </c>
      <c r="BU56" s="3">
        <v>334</v>
      </c>
      <c r="BV56" s="3">
        <v>335</v>
      </c>
      <c r="BW56" s="3">
        <v>331</v>
      </c>
      <c r="BX56" s="3">
        <v>334</v>
      </c>
      <c r="BY56" s="3">
        <v>331</v>
      </c>
      <c r="BZ56" s="3">
        <v>337</v>
      </c>
      <c r="CA56" s="3">
        <v>329</v>
      </c>
      <c r="CB56" s="3">
        <v>330</v>
      </c>
      <c r="CC56" s="3">
        <v>333</v>
      </c>
      <c r="CD56" s="3">
        <v>330</v>
      </c>
      <c r="CE56" s="3">
        <v>336</v>
      </c>
      <c r="CF56" s="3">
        <v>332</v>
      </c>
      <c r="CG56" s="3">
        <v>336</v>
      </c>
      <c r="CH56" s="3">
        <v>330</v>
      </c>
      <c r="CI56" s="3">
        <v>333</v>
      </c>
      <c r="CJ56" s="3">
        <v>335</v>
      </c>
      <c r="CK56" s="3">
        <v>330</v>
      </c>
      <c r="CL56" s="3">
        <v>336</v>
      </c>
      <c r="CM56" s="3">
        <v>334</v>
      </c>
      <c r="CN56" s="3">
        <v>332</v>
      </c>
      <c r="CO56" s="3">
        <v>336</v>
      </c>
      <c r="CP56" s="3">
        <v>333</v>
      </c>
      <c r="CQ56" s="3">
        <v>335</v>
      </c>
      <c r="CR56" s="3">
        <v>331</v>
      </c>
      <c r="CS56" s="3">
        <v>326</v>
      </c>
      <c r="CT56" s="3">
        <v>331</v>
      </c>
      <c r="CU56" s="3">
        <v>335</v>
      </c>
      <c r="CV56" s="3">
        <v>337</v>
      </c>
      <c r="CW56" s="3">
        <v>332</v>
      </c>
      <c r="CX56" s="3">
        <v>332</v>
      </c>
      <c r="CY56" s="3">
        <v>329</v>
      </c>
      <c r="CZ56" s="3">
        <v>334</v>
      </c>
      <c r="DA56" s="3">
        <v>332</v>
      </c>
    </row>
    <row r="57" spans="1:105" ht="12.75">
      <c r="A57" s="6">
        <v>0.65</v>
      </c>
      <c r="B57" s="7">
        <f t="shared" si="0"/>
        <v>666</v>
      </c>
      <c r="C57" s="8">
        <v>333.71</v>
      </c>
      <c r="D57" s="9">
        <f>SQRT(VARP(F57:DA57))*100/C57</f>
        <v>0.7748376536558463</v>
      </c>
      <c r="E57" s="14">
        <v>0.5010660660660661</v>
      </c>
      <c r="F57" s="3">
        <v>336</v>
      </c>
      <c r="G57" s="3">
        <v>330</v>
      </c>
      <c r="H57" s="3">
        <v>336</v>
      </c>
      <c r="I57" s="3">
        <v>334</v>
      </c>
      <c r="J57" s="3">
        <v>332</v>
      </c>
      <c r="K57" s="3">
        <v>334</v>
      </c>
      <c r="L57" s="3">
        <v>332</v>
      </c>
      <c r="M57" s="3">
        <v>339</v>
      </c>
      <c r="N57" s="3">
        <v>337</v>
      </c>
      <c r="O57" s="3">
        <v>331</v>
      </c>
      <c r="P57" s="3">
        <v>334</v>
      </c>
      <c r="Q57" s="3">
        <v>336</v>
      </c>
      <c r="R57" s="3">
        <v>335</v>
      </c>
      <c r="S57" s="3">
        <v>330</v>
      </c>
      <c r="T57" s="3">
        <v>332</v>
      </c>
      <c r="U57" s="3">
        <v>331</v>
      </c>
      <c r="V57" s="3">
        <v>335</v>
      </c>
      <c r="W57" s="3">
        <v>334</v>
      </c>
      <c r="X57" s="3">
        <v>334</v>
      </c>
      <c r="Y57" s="3">
        <v>333</v>
      </c>
      <c r="Z57" s="3">
        <v>334</v>
      </c>
      <c r="AA57" s="3">
        <v>335</v>
      </c>
      <c r="AB57" s="3">
        <v>335</v>
      </c>
      <c r="AC57" s="3">
        <v>330</v>
      </c>
      <c r="AD57" s="3">
        <v>336</v>
      </c>
      <c r="AE57" s="3">
        <v>331</v>
      </c>
      <c r="AF57" s="3">
        <v>336</v>
      </c>
      <c r="AG57" s="3">
        <v>338</v>
      </c>
      <c r="AH57" s="3">
        <v>333</v>
      </c>
      <c r="AI57" s="3">
        <v>332</v>
      </c>
      <c r="AJ57" s="3">
        <v>330</v>
      </c>
      <c r="AK57" s="3">
        <v>334</v>
      </c>
      <c r="AL57" s="3">
        <v>334</v>
      </c>
      <c r="AM57" s="3">
        <v>337</v>
      </c>
      <c r="AN57" s="3">
        <v>330</v>
      </c>
      <c r="AO57" s="3">
        <v>336</v>
      </c>
      <c r="AP57" s="3">
        <v>335</v>
      </c>
      <c r="AQ57" s="3">
        <v>327</v>
      </c>
      <c r="AR57" s="3">
        <v>332</v>
      </c>
      <c r="AS57" s="3">
        <v>336</v>
      </c>
      <c r="AT57" s="3">
        <v>333</v>
      </c>
      <c r="AU57" s="3">
        <v>333</v>
      </c>
      <c r="AV57" s="3">
        <v>336</v>
      </c>
      <c r="AW57" s="3">
        <v>335</v>
      </c>
      <c r="AX57" s="3">
        <v>335</v>
      </c>
      <c r="AY57" s="3">
        <v>334</v>
      </c>
      <c r="AZ57" s="3">
        <v>332</v>
      </c>
      <c r="BA57" s="3">
        <v>333</v>
      </c>
      <c r="BB57" s="3">
        <v>335</v>
      </c>
      <c r="BC57" s="3">
        <v>334</v>
      </c>
      <c r="BD57" s="3">
        <v>336</v>
      </c>
      <c r="BE57" s="3">
        <v>332</v>
      </c>
      <c r="BF57" s="3">
        <v>330</v>
      </c>
      <c r="BG57" s="3">
        <v>333</v>
      </c>
      <c r="BH57" s="3">
        <v>337</v>
      </c>
      <c r="BI57" s="3">
        <v>331</v>
      </c>
      <c r="BJ57" s="3">
        <v>327</v>
      </c>
      <c r="BK57" s="3">
        <v>334</v>
      </c>
      <c r="BL57" s="3">
        <v>334</v>
      </c>
      <c r="BM57" s="3">
        <v>330</v>
      </c>
      <c r="BN57" s="3">
        <v>328</v>
      </c>
      <c r="BO57" s="3">
        <v>335</v>
      </c>
      <c r="BP57" s="3">
        <v>339</v>
      </c>
      <c r="BQ57" s="3">
        <v>334</v>
      </c>
      <c r="BR57" s="3">
        <v>338</v>
      </c>
      <c r="BS57" s="3">
        <v>335</v>
      </c>
      <c r="BT57" s="3">
        <v>333</v>
      </c>
      <c r="BU57" s="3">
        <v>337</v>
      </c>
      <c r="BV57" s="3">
        <v>336</v>
      </c>
      <c r="BW57" s="3">
        <v>334</v>
      </c>
      <c r="BX57" s="3">
        <v>334</v>
      </c>
      <c r="BY57" s="3">
        <v>333</v>
      </c>
      <c r="BZ57" s="3">
        <v>338</v>
      </c>
      <c r="CA57" s="3">
        <v>330</v>
      </c>
      <c r="CB57" s="3">
        <v>331</v>
      </c>
      <c r="CC57" s="3">
        <v>333</v>
      </c>
      <c r="CD57" s="3">
        <v>332</v>
      </c>
      <c r="CE57" s="3">
        <v>336</v>
      </c>
      <c r="CF57" s="3">
        <v>333</v>
      </c>
      <c r="CG57" s="3">
        <v>336</v>
      </c>
      <c r="CH57" s="3">
        <v>331</v>
      </c>
      <c r="CI57" s="3">
        <v>336</v>
      </c>
      <c r="CJ57" s="3">
        <v>336</v>
      </c>
      <c r="CK57" s="3">
        <v>331</v>
      </c>
      <c r="CL57" s="3">
        <v>337</v>
      </c>
      <c r="CM57" s="3">
        <v>334</v>
      </c>
      <c r="CN57" s="3">
        <v>333</v>
      </c>
      <c r="CO57" s="3">
        <v>336</v>
      </c>
      <c r="CP57" s="3">
        <v>333</v>
      </c>
      <c r="CQ57" s="3">
        <v>336</v>
      </c>
      <c r="CR57" s="3">
        <v>334</v>
      </c>
      <c r="CS57" s="3">
        <v>327</v>
      </c>
      <c r="CT57" s="3">
        <v>334</v>
      </c>
      <c r="CU57" s="3">
        <v>334</v>
      </c>
      <c r="CV57" s="3">
        <v>338</v>
      </c>
      <c r="CW57" s="3">
        <v>332</v>
      </c>
      <c r="CX57" s="3">
        <v>337</v>
      </c>
      <c r="CY57" s="3">
        <v>332</v>
      </c>
      <c r="CZ57" s="3">
        <v>334</v>
      </c>
      <c r="DA57" s="3">
        <v>331</v>
      </c>
    </row>
    <row r="58" spans="1:105" ht="12.75">
      <c r="A58" s="6">
        <v>0.66</v>
      </c>
      <c r="B58" s="7">
        <f aca="true" t="shared" si="1" ref="B58:B77">ROUNDUP(A58*4^5,0)</f>
        <v>676</v>
      </c>
      <c r="C58" s="8">
        <v>334.58</v>
      </c>
      <c r="D58" s="9">
        <f>SQRT(VARP(F58:DA58))*100/C58</f>
        <v>0.7726899228186724</v>
      </c>
      <c r="E58" s="14">
        <v>0.49494082840236686</v>
      </c>
      <c r="F58" s="3">
        <v>339</v>
      </c>
      <c r="G58" s="3">
        <v>330</v>
      </c>
      <c r="H58" s="3">
        <v>337</v>
      </c>
      <c r="I58" s="3">
        <v>334</v>
      </c>
      <c r="J58" s="3">
        <v>333</v>
      </c>
      <c r="K58" s="3">
        <v>334</v>
      </c>
      <c r="L58" s="3">
        <v>333</v>
      </c>
      <c r="M58" s="3">
        <v>339</v>
      </c>
      <c r="N58" s="3">
        <v>338</v>
      </c>
      <c r="O58" s="3">
        <v>330</v>
      </c>
      <c r="P58" s="3">
        <v>335</v>
      </c>
      <c r="Q58" s="3">
        <v>336</v>
      </c>
      <c r="R58" s="3">
        <v>335</v>
      </c>
      <c r="S58" s="3">
        <v>331</v>
      </c>
      <c r="T58" s="3">
        <v>338</v>
      </c>
      <c r="U58" s="3">
        <v>332</v>
      </c>
      <c r="V58" s="3">
        <v>336</v>
      </c>
      <c r="W58" s="3">
        <v>335</v>
      </c>
      <c r="X58" s="3">
        <v>334</v>
      </c>
      <c r="Y58" s="3">
        <v>338</v>
      </c>
      <c r="Z58" s="3">
        <v>335</v>
      </c>
      <c r="AA58" s="3">
        <v>335</v>
      </c>
      <c r="AB58" s="3">
        <v>336</v>
      </c>
      <c r="AC58" s="3">
        <v>332</v>
      </c>
      <c r="AD58" s="3">
        <v>336</v>
      </c>
      <c r="AE58" s="3">
        <v>331</v>
      </c>
      <c r="AF58" s="3">
        <v>337</v>
      </c>
      <c r="AG58" s="3">
        <v>339</v>
      </c>
      <c r="AH58" s="3">
        <v>334</v>
      </c>
      <c r="AI58" s="3">
        <v>332</v>
      </c>
      <c r="AJ58" s="3">
        <v>331</v>
      </c>
      <c r="AK58" s="3">
        <v>336</v>
      </c>
      <c r="AL58" s="3">
        <v>335</v>
      </c>
      <c r="AM58" s="3">
        <v>338</v>
      </c>
      <c r="AN58" s="3">
        <v>332</v>
      </c>
      <c r="AO58" s="3">
        <v>337</v>
      </c>
      <c r="AP58" s="3">
        <v>336</v>
      </c>
      <c r="AQ58" s="3">
        <v>328</v>
      </c>
      <c r="AR58" s="3">
        <v>333</v>
      </c>
      <c r="AS58" s="3">
        <v>336</v>
      </c>
      <c r="AT58" s="3">
        <v>335</v>
      </c>
      <c r="AU58" s="3">
        <v>334</v>
      </c>
      <c r="AV58" s="3">
        <v>337</v>
      </c>
      <c r="AW58" s="3">
        <v>335</v>
      </c>
      <c r="AX58" s="3">
        <v>335</v>
      </c>
      <c r="AY58" s="3">
        <v>334</v>
      </c>
      <c r="AZ58" s="3">
        <v>332</v>
      </c>
      <c r="BA58" s="3">
        <v>333</v>
      </c>
      <c r="BB58" s="3">
        <v>335</v>
      </c>
      <c r="BC58" s="3">
        <v>334</v>
      </c>
      <c r="BD58" s="3">
        <v>337</v>
      </c>
      <c r="BE58" s="3">
        <v>334</v>
      </c>
      <c r="BF58" s="3">
        <v>330</v>
      </c>
      <c r="BG58" s="3">
        <v>334</v>
      </c>
      <c r="BH58" s="3">
        <v>338</v>
      </c>
      <c r="BI58" s="3">
        <v>333</v>
      </c>
      <c r="BJ58" s="3">
        <v>328</v>
      </c>
      <c r="BK58" s="3">
        <v>335</v>
      </c>
      <c r="BL58" s="3">
        <v>334</v>
      </c>
      <c r="BM58" s="3">
        <v>335</v>
      </c>
      <c r="BN58" s="3">
        <v>329</v>
      </c>
      <c r="BO58" s="3">
        <v>336</v>
      </c>
      <c r="BP58" s="3">
        <v>339</v>
      </c>
      <c r="BQ58" s="3">
        <v>335</v>
      </c>
      <c r="BR58" s="3">
        <v>333</v>
      </c>
      <c r="BS58" s="3">
        <v>335</v>
      </c>
      <c r="BT58" s="3">
        <v>335</v>
      </c>
      <c r="BU58" s="3">
        <v>337</v>
      </c>
      <c r="BV58" s="3">
        <v>336</v>
      </c>
      <c r="BW58" s="3">
        <v>335</v>
      </c>
      <c r="BX58" s="3">
        <v>335</v>
      </c>
      <c r="BY58" s="3">
        <v>333</v>
      </c>
      <c r="BZ58" s="3">
        <v>339</v>
      </c>
      <c r="CA58" s="3">
        <v>330</v>
      </c>
      <c r="CB58" s="3">
        <v>338</v>
      </c>
      <c r="CC58" s="3">
        <v>333</v>
      </c>
      <c r="CD58" s="3">
        <v>332</v>
      </c>
      <c r="CE58" s="3">
        <v>336</v>
      </c>
      <c r="CF58" s="3">
        <v>334</v>
      </c>
      <c r="CG58" s="3">
        <v>336</v>
      </c>
      <c r="CH58" s="3">
        <v>332</v>
      </c>
      <c r="CI58" s="3">
        <v>336</v>
      </c>
      <c r="CJ58" s="3">
        <v>336</v>
      </c>
      <c r="CK58" s="3">
        <v>334</v>
      </c>
      <c r="CL58" s="3">
        <v>337</v>
      </c>
      <c r="CM58" s="3">
        <v>335</v>
      </c>
      <c r="CN58" s="3">
        <v>338</v>
      </c>
      <c r="CO58" s="3">
        <v>336</v>
      </c>
      <c r="CP58" s="3">
        <v>335</v>
      </c>
      <c r="CQ58" s="3">
        <v>336</v>
      </c>
      <c r="CR58" s="3">
        <v>335</v>
      </c>
      <c r="CS58" s="3">
        <v>327</v>
      </c>
      <c r="CT58" s="3">
        <v>334</v>
      </c>
      <c r="CU58" s="3">
        <v>334</v>
      </c>
      <c r="CV58" s="3">
        <v>339</v>
      </c>
      <c r="CW58" s="3">
        <v>334</v>
      </c>
      <c r="CX58" s="3">
        <v>338</v>
      </c>
      <c r="CY58" s="3">
        <v>332</v>
      </c>
      <c r="CZ58" s="3">
        <v>334</v>
      </c>
      <c r="DA58" s="3">
        <v>332</v>
      </c>
    </row>
    <row r="59" spans="1:105" ht="12.75">
      <c r="A59" s="6">
        <v>0.67</v>
      </c>
      <c r="B59" s="7">
        <f t="shared" si="1"/>
        <v>687</v>
      </c>
      <c r="C59" s="8">
        <v>335.59</v>
      </c>
      <c r="D59" s="9">
        <f>SQRT(VARP(F59:DA59))*100/C59</f>
        <v>0.7014881375821785</v>
      </c>
      <c r="E59" s="14">
        <v>0.4884861717612809</v>
      </c>
      <c r="F59" s="3">
        <v>339</v>
      </c>
      <c r="G59" s="3">
        <v>331</v>
      </c>
      <c r="H59" s="3">
        <v>338</v>
      </c>
      <c r="I59" s="3">
        <v>335</v>
      </c>
      <c r="J59" s="3">
        <v>333</v>
      </c>
      <c r="K59" s="3">
        <v>337</v>
      </c>
      <c r="L59" s="3">
        <v>336</v>
      </c>
      <c r="M59" s="3">
        <v>339</v>
      </c>
      <c r="N59" s="3">
        <v>338</v>
      </c>
      <c r="O59" s="3">
        <v>332</v>
      </c>
      <c r="P59" s="3">
        <v>337</v>
      </c>
      <c r="Q59" s="3">
        <v>337</v>
      </c>
      <c r="R59" s="3">
        <v>336</v>
      </c>
      <c r="S59" s="3">
        <v>332</v>
      </c>
      <c r="T59" s="3">
        <v>338</v>
      </c>
      <c r="U59" s="3">
        <v>332</v>
      </c>
      <c r="V59" s="3">
        <v>337</v>
      </c>
      <c r="W59" s="3">
        <v>335</v>
      </c>
      <c r="X59" s="3">
        <v>335</v>
      </c>
      <c r="Y59" s="3">
        <v>338</v>
      </c>
      <c r="Z59" s="3">
        <v>335</v>
      </c>
      <c r="AA59" s="3">
        <v>335</v>
      </c>
      <c r="AB59" s="3">
        <v>336</v>
      </c>
      <c r="AC59" s="3">
        <v>333</v>
      </c>
      <c r="AD59" s="3">
        <v>336</v>
      </c>
      <c r="AE59" s="3">
        <v>334</v>
      </c>
      <c r="AF59" s="3">
        <v>338</v>
      </c>
      <c r="AG59" s="3">
        <v>339</v>
      </c>
      <c r="AH59" s="3">
        <v>338</v>
      </c>
      <c r="AI59" s="3">
        <v>334</v>
      </c>
      <c r="AJ59" s="3">
        <v>331</v>
      </c>
      <c r="AK59" s="3">
        <v>338</v>
      </c>
      <c r="AL59" s="3">
        <v>335</v>
      </c>
      <c r="AM59" s="3">
        <v>339</v>
      </c>
      <c r="AN59" s="3">
        <v>333</v>
      </c>
      <c r="AO59" s="3">
        <v>337</v>
      </c>
      <c r="AP59" s="3">
        <v>337</v>
      </c>
      <c r="AQ59" s="3">
        <v>332</v>
      </c>
      <c r="AR59" s="3">
        <v>335</v>
      </c>
      <c r="AS59" s="3">
        <v>336</v>
      </c>
      <c r="AT59" s="3">
        <v>334</v>
      </c>
      <c r="AU59" s="3">
        <v>334</v>
      </c>
      <c r="AV59" s="3">
        <v>338</v>
      </c>
      <c r="AW59" s="3">
        <v>338</v>
      </c>
      <c r="AX59" s="3">
        <v>337</v>
      </c>
      <c r="AY59" s="3">
        <v>337</v>
      </c>
      <c r="AZ59" s="3">
        <v>335</v>
      </c>
      <c r="BA59" s="3">
        <v>335</v>
      </c>
      <c r="BB59" s="3">
        <v>336</v>
      </c>
      <c r="BC59" s="3">
        <v>335</v>
      </c>
      <c r="BD59" s="3">
        <v>339</v>
      </c>
      <c r="BE59" s="3">
        <v>334</v>
      </c>
      <c r="BF59" s="3">
        <v>332</v>
      </c>
      <c r="BG59" s="3">
        <v>335</v>
      </c>
      <c r="BH59" s="3">
        <v>338</v>
      </c>
      <c r="BI59" s="3">
        <v>334</v>
      </c>
      <c r="BJ59" s="3">
        <v>334</v>
      </c>
      <c r="BK59" s="3">
        <v>336</v>
      </c>
      <c r="BL59" s="3">
        <v>334</v>
      </c>
      <c r="BM59" s="3">
        <v>336</v>
      </c>
      <c r="BN59" s="3">
        <v>331</v>
      </c>
      <c r="BO59" s="3">
        <v>337</v>
      </c>
      <c r="BP59" s="3">
        <v>339</v>
      </c>
      <c r="BQ59" s="3">
        <v>337</v>
      </c>
      <c r="BR59" s="3">
        <v>333</v>
      </c>
      <c r="BS59" s="3">
        <v>337</v>
      </c>
      <c r="BT59" s="3">
        <v>336</v>
      </c>
      <c r="BU59" s="3">
        <v>337</v>
      </c>
      <c r="BV59" s="3">
        <v>337</v>
      </c>
      <c r="BW59" s="3">
        <v>338</v>
      </c>
      <c r="BX59" s="3">
        <v>336</v>
      </c>
      <c r="BY59" s="3">
        <v>337</v>
      </c>
      <c r="BZ59" s="3">
        <v>339</v>
      </c>
      <c r="CA59" s="3">
        <v>330</v>
      </c>
      <c r="CB59" s="3">
        <v>338</v>
      </c>
      <c r="CC59" s="3">
        <v>336</v>
      </c>
      <c r="CD59" s="3">
        <v>334</v>
      </c>
      <c r="CE59" s="3">
        <v>333</v>
      </c>
      <c r="CF59" s="3">
        <v>336</v>
      </c>
      <c r="CG59" s="3">
        <v>335</v>
      </c>
      <c r="CH59" s="3">
        <v>333</v>
      </c>
      <c r="CI59" s="3">
        <v>337</v>
      </c>
      <c r="CJ59" s="3">
        <v>337</v>
      </c>
      <c r="CK59" s="3">
        <v>334</v>
      </c>
      <c r="CL59" s="3">
        <v>337</v>
      </c>
      <c r="CM59" s="3">
        <v>337</v>
      </c>
      <c r="CN59" s="3">
        <v>339</v>
      </c>
      <c r="CO59" s="3">
        <v>336</v>
      </c>
      <c r="CP59" s="3">
        <v>335</v>
      </c>
      <c r="CQ59" s="3">
        <v>336</v>
      </c>
      <c r="CR59" s="3">
        <v>336</v>
      </c>
      <c r="CS59" s="3">
        <v>327</v>
      </c>
      <c r="CT59" s="3">
        <v>338</v>
      </c>
      <c r="CU59" s="3">
        <v>334</v>
      </c>
      <c r="CV59" s="3">
        <v>339</v>
      </c>
      <c r="CW59" s="3">
        <v>334</v>
      </c>
      <c r="CX59" s="3">
        <v>338</v>
      </c>
      <c r="CY59" s="3">
        <v>332</v>
      </c>
      <c r="CZ59" s="3">
        <v>334</v>
      </c>
      <c r="DA59" s="3">
        <v>333</v>
      </c>
    </row>
    <row r="60" spans="1:105" ht="12.75">
      <c r="A60" s="6">
        <v>0.68</v>
      </c>
      <c r="B60" s="7">
        <f t="shared" si="1"/>
        <v>697</v>
      </c>
      <c r="C60" s="8">
        <v>336.43</v>
      </c>
      <c r="D60" s="9">
        <f>SQRT(VARP(F60:DA60))*100/C60</f>
        <v>0.6167326011709233</v>
      </c>
      <c r="E60" s="14">
        <v>0.4826829268292683</v>
      </c>
      <c r="F60" s="3">
        <v>339</v>
      </c>
      <c r="G60" s="3">
        <v>332</v>
      </c>
      <c r="H60" s="3">
        <v>338</v>
      </c>
      <c r="I60" s="3">
        <v>336</v>
      </c>
      <c r="J60" s="3">
        <v>335</v>
      </c>
      <c r="K60" s="3">
        <v>337</v>
      </c>
      <c r="L60" s="3">
        <v>337</v>
      </c>
      <c r="M60" s="3">
        <v>339</v>
      </c>
      <c r="N60" s="3">
        <v>339</v>
      </c>
      <c r="O60" s="3">
        <v>335</v>
      </c>
      <c r="P60" s="3">
        <v>338</v>
      </c>
      <c r="Q60" s="3">
        <v>337</v>
      </c>
      <c r="R60" s="3">
        <v>336</v>
      </c>
      <c r="S60" s="3">
        <v>332</v>
      </c>
      <c r="T60" s="3">
        <v>338</v>
      </c>
      <c r="U60" s="3">
        <v>332</v>
      </c>
      <c r="V60" s="3">
        <v>338</v>
      </c>
      <c r="W60" s="3">
        <v>336</v>
      </c>
      <c r="X60" s="3">
        <v>338</v>
      </c>
      <c r="Y60" s="3">
        <v>339</v>
      </c>
      <c r="Z60" s="3">
        <v>334</v>
      </c>
      <c r="AA60" s="3">
        <v>336</v>
      </c>
      <c r="AB60" s="3">
        <v>339</v>
      </c>
      <c r="AC60" s="3">
        <v>335</v>
      </c>
      <c r="AD60" s="3">
        <v>337</v>
      </c>
      <c r="AE60" s="3">
        <v>335</v>
      </c>
      <c r="AF60" s="3">
        <v>338</v>
      </c>
      <c r="AG60" s="3">
        <v>340</v>
      </c>
      <c r="AH60" s="3">
        <v>339</v>
      </c>
      <c r="AI60" s="3">
        <v>335</v>
      </c>
      <c r="AJ60" s="3">
        <v>336</v>
      </c>
      <c r="AK60" s="3">
        <v>338</v>
      </c>
      <c r="AL60" s="3">
        <v>337</v>
      </c>
      <c r="AM60" s="3">
        <v>339</v>
      </c>
      <c r="AN60" s="3">
        <v>335</v>
      </c>
      <c r="AO60" s="3">
        <v>338</v>
      </c>
      <c r="AP60" s="3">
        <v>337</v>
      </c>
      <c r="AQ60" s="3">
        <v>332</v>
      </c>
      <c r="AR60" s="3">
        <v>336</v>
      </c>
      <c r="AS60" s="3">
        <v>338</v>
      </c>
      <c r="AT60" s="3">
        <v>336</v>
      </c>
      <c r="AU60" s="3">
        <v>337</v>
      </c>
      <c r="AV60" s="3">
        <v>338</v>
      </c>
      <c r="AW60" s="3">
        <v>338</v>
      </c>
      <c r="AX60" s="3">
        <v>338</v>
      </c>
      <c r="AY60" s="3">
        <v>337</v>
      </c>
      <c r="AZ60" s="3">
        <v>336</v>
      </c>
      <c r="BA60" s="3">
        <v>335</v>
      </c>
      <c r="BB60" s="3">
        <v>337</v>
      </c>
      <c r="BC60" s="3">
        <v>335</v>
      </c>
      <c r="BD60" s="3">
        <v>340</v>
      </c>
      <c r="BE60" s="3">
        <v>334</v>
      </c>
      <c r="BF60" s="3">
        <v>334</v>
      </c>
      <c r="BG60" s="3">
        <v>335</v>
      </c>
      <c r="BH60" s="3">
        <v>338</v>
      </c>
      <c r="BI60" s="3">
        <v>334</v>
      </c>
      <c r="BJ60" s="3">
        <v>334</v>
      </c>
      <c r="BK60" s="3">
        <v>336</v>
      </c>
      <c r="BL60" s="3">
        <v>334</v>
      </c>
      <c r="BM60" s="3">
        <v>338</v>
      </c>
      <c r="BN60" s="3">
        <v>334</v>
      </c>
      <c r="BO60" s="3">
        <v>337</v>
      </c>
      <c r="BP60" s="3">
        <v>340</v>
      </c>
      <c r="BQ60" s="3">
        <v>338</v>
      </c>
      <c r="BR60" s="3">
        <v>333</v>
      </c>
      <c r="BS60" s="3">
        <v>335</v>
      </c>
      <c r="BT60" s="3">
        <v>336</v>
      </c>
      <c r="BU60" s="3">
        <v>337</v>
      </c>
      <c r="BV60" s="3">
        <v>338</v>
      </c>
      <c r="BW60" s="3">
        <v>339</v>
      </c>
      <c r="BX60" s="3">
        <v>336</v>
      </c>
      <c r="BY60" s="3">
        <v>338</v>
      </c>
      <c r="BZ60" s="3">
        <v>339</v>
      </c>
      <c r="CA60" s="3">
        <v>336</v>
      </c>
      <c r="CB60" s="3">
        <v>339</v>
      </c>
      <c r="CC60" s="3">
        <v>336</v>
      </c>
      <c r="CD60" s="3">
        <v>336</v>
      </c>
      <c r="CE60" s="3">
        <v>336</v>
      </c>
      <c r="CF60" s="3">
        <v>336</v>
      </c>
      <c r="CG60" s="3">
        <v>336</v>
      </c>
      <c r="CH60" s="3">
        <v>334</v>
      </c>
      <c r="CI60" s="3">
        <v>337</v>
      </c>
      <c r="CJ60" s="3">
        <v>336</v>
      </c>
      <c r="CK60" s="3">
        <v>334</v>
      </c>
      <c r="CL60" s="3">
        <v>337</v>
      </c>
      <c r="CM60" s="3">
        <v>337</v>
      </c>
      <c r="CN60" s="3">
        <v>339</v>
      </c>
      <c r="CO60" s="3">
        <v>337</v>
      </c>
      <c r="CP60" s="3">
        <v>335</v>
      </c>
      <c r="CQ60" s="3">
        <v>337</v>
      </c>
      <c r="CR60" s="3">
        <v>337</v>
      </c>
      <c r="CS60" s="3">
        <v>328</v>
      </c>
      <c r="CT60" s="3">
        <v>338</v>
      </c>
      <c r="CU60" s="3">
        <v>335</v>
      </c>
      <c r="CV60" s="3">
        <v>340</v>
      </c>
      <c r="CW60" s="3">
        <v>334</v>
      </c>
      <c r="CX60" s="3">
        <v>338</v>
      </c>
      <c r="CY60" s="3">
        <v>334</v>
      </c>
      <c r="CZ60" s="3">
        <v>336</v>
      </c>
      <c r="DA60" s="3">
        <v>336</v>
      </c>
    </row>
    <row r="61" spans="1:105" ht="12.75">
      <c r="A61" s="6">
        <v>0.69</v>
      </c>
      <c r="B61" s="7">
        <f t="shared" si="1"/>
        <v>707</v>
      </c>
      <c r="C61" s="8">
        <v>336.95</v>
      </c>
      <c r="D61" s="9">
        <f>SQRT(VARP(F61:DA61))*100/C61</f>
        <v>0.5985470850303816</v>
      </c>
      <c r="E61" s="14">
        <v>0.47659123055162655</v>
      </c>
      <c r="F61" s="3">
        <v>339</v>
      </c>
      <c r="G61" s="3">
        <v>333</v>
      </c>
      <c r="H61" s="3">
        <v>339</v>
      </c>
      <c r="I61" s="3">
        <v>336</v>
      </c>
      <c r="J61" s="3">
        <v>339</v>
      </c>
      <c r="K61" s="3">
        <v>337</v>
      </c>
      <c r="L61" s="3">
        <v>338</v>
      </c>
      <c r="M61" s="3">
        <v>339</v>
      </c>
      <c r="N61" s="3">
        <v>339</v>
      </c>
      <c r="O61" s="3">
        <v>338</v>
      </c>
      <c r="P61" s="3">
        <v>339</v>
      </c>
      <c r="Q61" s="3">
        <v>339</v>
      </c>
      <c r="R61" s="3">
        <v>336</v>
      </c>
      <c r="S61" s="3">
        <v>339</v>
      </c>
      <c r="T61" s="3">
        <v>338</v>
      </c>
      <c r="U61" s="3">
        <v>335</v>
      </c>
      <c r="V61" s="3">
        <v>338</v>
      </c>
      <c r="W61" s="3">
        <v>337</v>
      </c>
      <c r="X61" s="3">
        <v>338</v>
      </c>
      <c r="Y61" s="3">
        <v>339</v>
      </c>
      <c r="Z61" s="3">
        <v>334</v>
      </c>
      <c r="AA61" s="3">
        <v>336</v>
      </c>
      <c r="AB61" s="3">
        <v>340</v>
      </c>
      <c r="AC61" s="3">
        <v>336</v>
      </c>
      <c r="AD61" s="3">
        <v>337</v>
      </c>
      <c r="AE61" s="3">
        <v>335</v>
      </c>
      <c r="AF61" s="3">
        <v>338</v>
      </c>
      <c r="AG61" s="3">
        <v>340</v>
      </c>
      <c r="AH61" s="3">
        <v>340</v>
      </c>
      <c r="AI61" s="3">
        <v>336</v>
      </c>
      <c r="AJ61" s="3">
        <v>337</v>
      </c>
      <c r="AK61" s="3">
        <v>336</v>
      </c>
      <c r="AL61" s="3">
        <v>335</v>
      </c>
      <c r="AM61" s="3">
        <v>339</v>
      </c>
      <c r="AN61" s="3">
        <v>336</v>
      </c>
      <c r="AO61" s="3">
        <v>335</v>
      </c>
      <c r="AP61" s="3">
        <v>337</v>
      </c>
      <c r="AQ61" s="3">
        <v>333</v>
      </c>
      <c r="AR61" s="3">
        <v>336</v>
      </c>
      <c r="AS61" s="3">
        <v>337</v>
      </c>
      <c r="AT61" s="3">
        <v>336</v>
      </c>
      <c r="AU61" s="3">
        <v>337</v>
      </c>
      <c r="AV61" s="3">
        <v>336</v>
      </c>
      <c r="AW61" s="3">
        <v>338</v>
      </c>
      <c r="AX61" s="3">
        <v>339</v>
      </c>
      <c r="AY61" s="3">
        <v>339</v>
      </c>
      <c r="AZ61" s="3">
        <v>336</v>
      </c>
      <c r="BA61" s="3">
        <v>333</v>
      </c>
      <c r="BB61" s="3">
        <v>338</v>
      </c>
      <c r="BC61" s="3">
        <v>335</v>
      </c>
      <c r="BD61" s="3">
        <v>340</v>
      </c>
      <c r="BE61" s="3">
        <v>335</v>
      </c>
      <c r="BF61" s="3">
        <v>334</v>
      </c>
      <c r="BG61" s="3">
        <v>335</v>
      </c>
      <c r="BH61" s="3">
        <v>335</v>
      </c>
      <c r="BI61" s="3">
        <v>335</v>
      </c>
      <c r="BJ61" s="3">
        <v>334</v>
      </c>
      <c r="BK61" s="3">
        <v>336</v>
      </c>
      <c r="BL61" s="3">
        <v>334</v>
      </c>
      <c r="BM61" s="3">
        <v>339</v>
      </c>
      <c r="BN61" s="3">
        <v>335</v>
      </c>
      <c r="BO61" s="3">
        <v>337</v>
      </c>
      <c r="BP61" s="3">
        <v>340</v>
      </c>
      <c r="BQ61" s="3">
        <v>338</v>
      </c>
      <c r="BR61" s="3">
        <v>334</v>
      </c>
      <c r="BS61" s="3">
        <v>335</v>
      </c>
      <c r="BT61" s="3">
        <v>337</v>
      </c>
      <c r="BU61" s="3">
        <v>338</v>
      </c>
      <c r="BV61" s="3">
        <v>339</v>
      </c>
      <c r="BW61" s="3">
        <v>339</v>
      </c>
      <c r="BX61" s="3">
        <v>338</v>
      </c>
      <c r="BY61" s="3">
        <v>338</v>
      </c>
      <c r="BZ61" s="3">
        <v>338</v>
      </c>
      <c r="CA61" s="3">
        <v>336</v>
      </c>
      <c r="CB61" s="3">
        <v>339</v>
      </c>
      <c r="CC61" s="3">
        <v>337</v>
      </c>
      <c r="CD61" s="3">
        <v>336</v>
      </c>
      <c r="CE61" s="3">
        <v>337</v>
      </c>
      <c r="CF61" s="3">
        <v>336</v>
      </c>
      <c r="CG61" s="3">
        <v>337</v>
      </c>
      <c r="CH61" s="3">
        <v>340</v>
      </c>
      <c r="CI61" s="3">
        <v>337</v>
      </c>
      <c r="CJ61" s="3">
        <v>337</v>
      </c>
      <c r="CK61" s="3">
        <v>335</v>
      </c>
      <c r="CL61" s="3">
        <v>338</v>
      </c>
      <c r="CM61" s="3">
        <v>339</v>
      </c>
      <c r="CN61" s="3">
        <v>339</v>
      </c>
      <c r="CO61" s="3">
        <v>337</v>
      </c>
      <c r="CP61" s="3">
        <v>336</v>
      </c>
      <c r="CQ61" s="3">
        <v>337</v>
      </c>
      <c r="CR61" s="3">
        <v>339</v>
      </c>
      <c r="CS61" s="3">
        <v>328</v>
      </c>
      <c r="CT61" s="3">
        <v>338</v>
      </c>
      <c r="CU61" s="3">
        <v>335</v>
      </c>
      <c r="CV61" s="3">
        <v>340</v>
      </c>
      <c r="CW61" s="3">
        <v>335</v>
      </c>
      <c r="CX61" s="3">
        <v>338</v>
      </c>
      <c r="CY61" s="3">
        <v>336</v>
      </c>
      <c r="CZ61" s="3">
        <v>336</v>
      </c>
      <c r="DA61" s="3">
        <v>339</v>
      </c>
    </row>
    <row r="62" spans="1:105" ht="12.75">
      <c r="A62" s="6">
        <v>0.7</v>
      </c>
      <c r="B62" s="7">
        <f t="shared" si="1"/>
        <v>717</v>
      </c>
      <c r="C62" s="8">
        <v>337.56</v>
      </c>
      <c r="D62" s="9">
        <f>SQRT(VARP(F62:DA62))*100/C62</f>
        <v>0.5870110712881069</v>
      </c>
      <c r="E62" s="14">
        <v>0.4707949790794979</v>
      </c>
      <c r="F62" s="3">
        <v>333</v>
      </c>
      <c r="G62" s="3">
        <v>337</v>
      </c>
      <c r="H62" s="3">
        <v>339</v>
      </c>
      <c r="I62" s="3">
        <v>337</v>
      </c>
      <c r="J62" s="3">
        <v>339</v>
      </c>
      <c r="K62" s="3">
        <v>338</v>
      </c>
      <c r="L62" s="3">
        <v>340</v>
      </c>
      <c r="M62" s="3">
        <v>339</v>
      </c>
      <c r="N62" s="3">
        <v>340</v>
      </c>
      <c r="O62" s="3">
        <v>339</v>
      </c>
      <c r="P62" s="3">
        <v>339</v>
      </c>
      <c r="Q62" s="3">
        <v>339</v>
      </c>
      <c r="R62" s="3">
        <v>339</v>
      </c>
      <c r="S62" s="3">
        <v>341</v>
      </c>
      <c r="T62" s="3">
        <v>340</v>
      </c>
      <c r="U62" s="3">
        <v>335</v>
      </c>
      <c r="V62" s="3">
        <v>338</v>
      </c>
      <c r="W62" s="3">
        <v>337</v>
      </c>
      <c r="X62" s="3">
        <v>339</v>
      </c>
      <c r="Y62" s="3">
        <v>340</v>
      </c>
      <c r="Z62" s="3">
        <v>334</v>
      </c>
      <c r="AA62" s="3">
        <v>336</v>
      </c>
      <c r="AB62" s="3">
        <v>341</v>
      </c>
      <c r="AC62" s="3">
        <v>336</v>
      </c>
      <c r="AD62" s="3">
        <v>337</v>
      </c>
      <c r="AE62" s="3">
        <v>336</v>
      </c>
      <c r="AF62" s="3">
        <v>339</v>
      </c>
      <c r="AG62" s="3">
        <v>333</v>
      </c>
      <c r="AH62" s="3">
        <v>340</v>
      </c>
      <c r="AI62" s="3">
        <v>335</v>
      </c>
      <c r="AJ62" s="3">
        <v>338</v>
      </c>
      <c r="AK62" s="3">
        <v>336</v>
      </c>
      <c r="AL62" s="3">
        <v>337</v>
      </c>
      <c r="AM62" s="3">
        <v>339</v>
      </c>
      <c r="AN62" s="3">
        <v>336</v>
      </c>
      <c r="AO62" s="3">
        <v>337</v>
      </c>
      <c r="AP62" s="3">
        <v>337</v>
      </c>
      <c r="AQ62" s="3">
        <v>337</v>
      </c>
      <c r="AR62" s="3">
        <v>339</v>
      </c>
      <c r="AS62" s="3">
        <v>337</v>
      </c>
      <c r="AT62" s="3">
        <v>336</v>
      </c>
      <c r="AU62" s="3">
        <v>337</v>
      </c>
      <c r="AV62" s="3">
        <v>336</v>
      </c>
      <c r="AW62" s="3">
        <v>338</v>
      </c>
      <c r="AX62" s="3">
        <v>337</v>
      </c>
      <c r="AY62" s="3">
        <v>339</v>
      </c>
      <c r="AZ62" s="3">
        <v>336</v>
      </c>
      <c r="BA62" s="3">
        <v>333</v>
      </c>
      <c r="BB62" s="3">
        <v>338</v>
      </c>
      <c r="BC62" s="3">
        <v>336</v>
      </c>
      <c r="BD62" s="3">
        <v>340</v>
      </c>
      <c r="BE62" s="3">
        <v>335</v>
      </c>
      <c r="BF62" s="3">
        <v>338</v>
      </c>
      <c r="BG62" s="3">
        <v>338</v>
      </c>
      <c r="BH62" s="3">
        <v>335</v>
      </c>
      <c r="BI62" s="3">
        <v>338</v>
      </c>
      <c r="BJ62" s="3">
        <v>335</v>
      </c>
      <c r="BK62" s="3">
        <v>341</v>
      </c>
      <c r="BL62" s="3">
        <v>335</v>
      </c>
      <c r="BM62" s="3">
        <v>339</v>
      </c>
      <c r="BN62" s="3">
        <v>336</v>
      </c>
      <c r="BO62" s="3">
        <v>337</v>
      </c>
      <c r="BP62" s="3">
        <v>340</v>
      </c>
      <c r="BQ62" s="3">
        <v>338</v>
      </c>
      <c r="BR62" s="3">
        <v>335</v>
      </c>
      <c r="BS62" s="3">
        <v>336</v>
      </c>
      <c r="BT62" s="3">
        <v>337</v>
      </c>
      <c r="BU62" s="3">
        <v>338</v>
      </c>
      <c r="BV62" s="3">
        <v>339</v>
      </c>
      <c r="BW62" s="3">
        <v>339</v>
      </c>
      <c r="BX62" s="3">
        <v>338</v>
      </c>
      <c r="BY62" s="3">
        <v>338</v>
      </c>
      <c r="BZ62" s="3">
        <v>340</v>
      </c>
      <c r="CA62" s="3">
        <v>336</v>
      </c>
      <c r="CB62" s="3">
        <v>339</v>
      </c>
      <c r="CC62" s="3">
        <v>339</v>
      </c>
      <c r="CD62" s="3">
        <v>336</v>
      </c>
      <c r="CE62" s="3">
        <v>338</v>
      </c>
      <c r="CF62" s="3">
        <v>339</v>
      </c>
      <c r="CG62" s="3">
        <v>337</v>
      </c>
      <c r="CH62" s="3">
        <v>340</v>
      </c>
      <c r="CI62" s="3">
        <v>336</v>
      </c>
      <c r="CJ62" s="3">
        <v>337</v>
      </c>
      <c r="CK62" s="3">
        <v>337</v>
      </c>
      <c r="CL62" s="3">
        <v>338</v>
      </c>
      <c r="CM62" s="3">
        <v>339</v>
      </c>
      <c r="CN62" s="3">
        <v>339</v>
      </c>
      <c r="CO62" s="3">
        <v>337</v>
      </c>
      <c r="CP62" s="3">
        <v>338</v>
      </c>
      <c r="CQ62" s="3">
        <v>337</v>
      </c>
      <c r="CR62" s="3">
        <v>340</v>
      </c>
      <c r="CS62" s="3">
        <v>329</v>
      </c>
      <c r="CT62" s="3">
        <v>338</v>
      </c>
      <c r="CU62" s="3">
        <v>339</v>
      </c>
      <c r="CV62" s="3">
        <v>340</v>
      </c>
      <c r="CW62" s="3">
        <v>336</v>
      </c>
      <c r="CX62" s="3">
        <v>339</v>
      </c>
      <c r="CY62" s="3">
        <v>337</v>
      </c>
      <c r="CZ62" s="3">
        <v>337</v>
      </c>
      <c r="DA62" s="3">
        <v>340</v>
      </c>
    </row>
    <row r="63" spans="1:105" ht="12.75">
      <c r="A63" s="6">
        <v>0.71</v>
      </c>
      <c r="B63" s="7">
        <f t="shared" si="1"/>
        <v>728</v>
      </c>
      <c r="C63" s="8">
        <v>337.91</v>
      </c>
      <c r="D63" s="9">
        <f>SQRT(VARP(F63:DA63))*100/C63</f>
        <v>0.5195271246073435</v>
      </c>
      <c r="E63" s="14">
        <v>0.46416208791208796</v>
      </c>
      <c r="F63" s="3">
        <v>333</v>
      </c>
      <c r="G63" s="3">
        <v>338</v>
      </c>
      <c r="H63" s="3">
        <v>339</v>
      </c>
      <c r="I63" s="3">
        <v>338</v>
      </c>
      <c r="J63" s="3">
        <v>339</v>
      </c>
      <c r="K63" s="3">
        <v>338</v>
      </c>
      <c r="L63" s="3">
        <v>340</v>
      </c>
      <c r="M63" s="3">
        <v>338</v>
      </c>
      <c r="N63" s="3">
        <v>335</v>
      </c>
      <c r="O63" s="3">
        <v>339</v>
      </c>
      <c r="P63" s="3">
        <v>338</v>
      </c>
      <c r="Q63" s="3">
        <v>339</v>
      </c>
      <c r="R63" s="3">
        <v>339</v>
      </c>
      <c r="S63" s="3">
        <v>341</v>
      </c>
      <c r="T63" s="3">
        <v>340</v>
      </c>
      <c r="U63" s="3">
        <v>337</v>
      </c>
      <c r="V63" s="3">
        <v>338</v>
      </c>
      <c r="W63" s="3">
        <v>336</v>
      </c>
      <c r="X63" s="3">
        <v>339</v>
      </c>
      <c r="Y63" s="3">
        <v>341</v>
      </c>
      <c r="Z63" s="3">
        <v>335</v>
      </c>
      <c r="AA63" s="3">
        <v>338</v>
      </c>
      <c r="AB63" s="3">
        <v>341</v>
      </c>
      <c r="AC63" s="3">
        <v>337</v>
      </c>
      <c r="AD63" s="3">
        <v>338</v>
      </c>
      <c r="AE63" s="3">
        <v>337</v>
      </c>
      <c r="AF63" s="3">
        <v>339</v>
      </c>
      <c r="AG63" s="3">
        <v>334</v>
      </c>
      <c r="AH63" s="3">
        <v>340</v>
      </c>
      <c r="AI63" s="3">
        <v>336</v>
      </c>
      <c r="AJ63" s="3">
        <v>339</v>
      </c>
      <c r="AK63" s="3">
        <v>336</v>
      </c>
      <c r="AL63" s="3">
        <v>337</v>
      </c>
      <c r="AM63" s="3">
        <v>339</v>
      </c>
      <c r="AN63" s="3">
        <v>336</v>
      </c>
      <c r="AO63" s="3">
        <v>337</v>
      </c>
      <c r="AP63" s="3">
        <v>337</v>
      </c>
      <c r="AQ63" s="3">
        <v>338</v>
      </c>
      <c r="AR63" s="3">
        <v>339</v>
      </c>
      <c r="AS63" s="3">
        <v>337</v>
      </c>
      <c r="AT63" s="3">
        <v>337</v>
      </c>
      <c r="AU63" s="3">
        <v>337</v>
      </c>
      <c r="AV63" s="3">
        <v>336</v>
      </c>
      <c r="AW63" s="3">
        <v>339</v>
      </c>
      <c r="AX63" s="3">
        <v>337</v>
      </c>
      <c r="AY63" s="3">
        <v>339</v>
      </c>
      <c r="AZ63" s="3">
        <v>336</v>
      </c>
      <c r="BA63" s="3">
        <v>335</v>
      </c>
      <c r="BB63" s="3">
        <v>335</v>
      </c>
      <c r="BC63" s="3">
        <v>337</v>
      </c>
      <c r="BD63" s="3">
        <v>339</v>
      </c>
      <c r="BE63" s="3">
        <v>337</v>
      </c>
      <c r="BF63" s="3">
        <v>338</v>
      </c>
      <c r="BG63" s="3">
        <v>338</v>
      </c>
      <c r="BH63" s="3">
        <v>335</v>
      </c>
      <c r="BI63" s="3">
        <v>339</v>
      </c>
      <c r="BJ63" s="3">
        <v>335</v>
      </c>
      <c r="BK63" s="3">
        <v>341</v>
      </c>
      <c r="BL63" s="3">
        <v>338</v>
      </c>
      <c r="BM63" s="3">
        <v>339</v>
      </c>
      <c r="BN63" s="3">
        <v>338</v>
      </c>
      <c r="BO63" s="3">
        <v>337</v>
      </c>
      <c r="BP63" s="3">
        <v>340</v>
      </c>
      <c r="BQ63" s="3">
        <v>339</v>
      </c>
      <c r="BR63" s="3">
        <v>336</v>
      </c>
      <c r="BS63" s="3">
        <v>336</v>
      </c>
      <c r="BT63" s="3">
        <v>337</v>
      </c>
      <c r="BU63" s="3">
        <v>338</v>
      </c>
      <c r="BV63" s="3">
        <v>339</v>
      </c>
      <c r="BW63" s="3">
        <v>340</v>
      </c>
      <c r="BX63" s="3">
        <v>338</v>
      </c>
      <c r="BY63" s="3">
        <v>339</v>
      </c>
      <c r="BZ63" s="3">
        <v>341</v>
      </c>
      <c r="CA63" s="3">
        <v>337</v>
      </c>
      <c r="CB63" s="3">
        <v>336</v>
      </c>
      <c r="CC63" s="3">
        <v>340</v>
      </c>
      <c r="CD63" s="3">
        <v>336</v>
      </c>
      <c r="CE63" s="3">
        <v>338</v>
      </c>
      <c r="CF63" s="3">
        <v>339</v>
      </c>
      <c r="CG63" s="3">
        <v>338</v>
      </c>
      <c r="CH63" s="3">
        <v>340</v>
      </c>
      <c r="CI63" s="3">
        <v>337</v>
      </c>
      <c r="CJ63" s="3">
        <v>338</v>
      </c>
      <c r="CK63" s="3">
        <v>337</v>
      </c>
      <c r="CL63" s="3">
        <v>340</v>
      </c>
      <c r="CM63" s="3">
        <v>339</v>
      </c>
      <c r="CN63" s="3">
        <v>334</v>
      </c>
      <c r="CO63" s="3">
        <v>337</v>
      </c>
      <c r="CP63" s="3">
        <v>337</v>
      </c>
      <c r="CQ63" s="3">
        <v>338</v>
      </c>
      <c r="CR63" s="3">
        <v>340</v>
      </c>
      <c r="CS63" s="3">
        <v>337</v>
      </c>
      <c r="CT63" s="3">
        <v>339</v>
      </c>
      <c r="CU63" s="3">
        <v>340</v>
      </c>
      <c r="CV63" s="3">
        <v>341</v>
      </c>
      <c r="CW63" s="3">
        <v>336</v>
      </c>
      <c r="CX63" s="3">
        <v>341</v>
      </c>
      <c r="CY63" s="3">
        <v>338</v>
      </c>
      <c r="CZ63" s="3">
        <v>337</v>
      </c>
      <c r="DA63" s="3">
        <v>341</v>
      </c>
    </row>
    <row r="64" spans="1:105" ht="12.75">
      <c r="A64" s="6">
        <v>0.72</v>
      </c>
      <c r="B64" s="7">
        <f t="shared" si="1"/>
        <v>738</v>
      </c>
      <c r="C64" s="8">
        <v>338.18</v>
      </c>
      <c r="D64" s="9">
        <f>SQRT(VARP(F64:DA64))*100/C64</f>
        <v>0.5145188952628778</v>
      </c>
      <c r="E64" s="14">
        <v>0.45823848238482384</v>
      </c>
      <c r="F64" s="3">
        <v>333</v>
      </c>
      <c r="G64" s="3">
        <v>339</v>
      </c>
      <c r="H64" s="3">
        <v>339</v>
      </c>
      <c r="I64" s="3">
        <v>339</v>
      </c>
      <c r="J64" s="3">
        <v>339</v>
      </c>
      <c r="K64" s="3">
        <v>338</v>
      </c>
      <c r="L64" s="3">
        <v>340</v>
      </c>
      <c r="M64" s="3">
        <v>340</v>
      </c>
      <c r="N64" s="3">
        <v>335</v>
      </c>
      <c r="O64" s="3">
        <v>335</v>
      </c>
      <c r="P64" s="3">
        <v>338</v>
      </c>
      <c r="Q64" s="3">
        <v>339</v>
      </c>
      <c r="R64" s="3">
        <v>339</v>
      </c>
      <c r="S64" s="3">
        <v>341</v>
      </c>
      <c r="T64" s="3">
        <v>340</v>
      </c>
      <c r="U64" s="3">
        <v>337</v>
      </c>
      <c r="V64" s="3">
        <v>338</v>
      </c>
      <c r="W64" s="3">
        <v>337</v>
      </c>
      <c r="X64" s="3">
        <v>339</v>
      </c>
      <c r="Y64" s="3">
        <v>341</v>
      </c>
      <c r="Z64" s="3">
        <v>335</v>
      </c>
      <c r="AA64" s="3">
        <v>339</v>
      </c>
      <c r="AB64" s="3">
        <v>341</v>
      </c>
      <c r="AC64" s="3">
        <v>337</v>
      </c>
      <c r="AD64" s="3">
        <v>339</v>
      </c>
      <c r="AE64" s="3">
        <v>338</v>
      </c>
      <c r="AF64" s="3">
        <v>339</v>
      </c>
      <c r="AG64" s="3">
        <v>335</v>
      </c>
      <c r="AH64" s="3">
        <v>340</v>
      </c>
      <c r="AI64" s="3">
        <v>336</v>
      </c>
      <c r="AJ64" s="3">
        <v>339</v>
      </c>
      <c r="AK64" s="3">
        <v>337</v>
      </c>
      <c r="AL64" s="3">
        <v>338</v>
      </c>
      <c r="AM64" s="3">
        <v>339</v>
      </c>
      <c r="AN64" s="3">
        <v>337</v>
      </c>
      <c r="AO64" s="3">
        <v>337</v>
      </c>
      <c r="AP64" s="3">
        <v>339</v>
      </c>
      <c r="AQ64" s="3">
        <v>338</v>
      </c>
      <c r="AR64" s="3">
        <v>339</v>
      </c>
      <c r="AS64" s="3">
        <v>337</v>
      </c>
      <c r="AT64" s="3">
        <v>334</v>
      </c>
      <c r="AU64" s="3">
        <v>337</v>
      </c>
      <c r="AV64" s="3">
        <v>336</v>
      </c>
      <c r="AW64" s="3">
        <v>339</v>
      </c>
      <c r="AX64" s="3">
        <v>337</v>
      </c>
      <c r="AY64" s="3">
        <v>338</v>
      </c>
      <c r="AZ64" s="3">
        <v>336</v>
      </c>
      <c r="BA64" s="3">
        <v>336</v>
      </c>
      <c r="BB64" s="3">
        <v>335</v>
      </c>
      <c r="BC64" s="3">
        <v>338</v>
      </c>
      <c r="BD64" s="3">
        <v>339</v>
      </c>
      <c r="BE64" s="3">
        <v>337</v>
      </c>
      <c r="BF64" s="3">
        <v>339</v>
      </c>
      <c r="BG64" s="3">
        <v>339</v>
      </c>
      <c r="BH64" s="3">
        <v>336</v>
      </c>
      <c r="BI64" s="3">
        <v>339</v>
      </c>
      <c r="BJ64" s="3">
        <v>337</v>
      </c>
      <c r="BK64" s="3">
        <v>341</v>
      </c>
      <c r="BL64" s="3">
        <v>338</v>
      </c>
      <c r="BM64" s="3">
        <v>339</v>
      </c>
      <c r="BN64" s="3">
        <v>338</v>
      </c>
      <c r="BO64" s="3">
        <v>337</v>
      </c>
      <c r="BP64" s="3">
        <v>340</v>
      </c>
      <c r="BQ64" s="3">
        <v>340</v>
      </c>
      <c r="BR64" s="3">
        <v>340</v>
      </c>
      <c r="BS64" s="3">
        <v>337</v>
      </c>
      <c r="BT64" s="3">
        <v>337</v>
      </c>
      <c r="BU64" s="3">
        <v>338</v>
      </c>
      <c r="BV64" s="3">
        <v>339</v>
      </c>
      <c r="BW64" s="3">
        <v>341</v>
      </c>
      <c r="BX64" s="3">
        <v>338</v>
      </c>
      <c r="BY64" s="3">
        <v>340</v>
      </c>
      <c r="BZ64" s="3">
        <v>341</v>
      </c>
      <c r="CA64" s="3">
        <v>337</v>
      </c>
      <c r="CB64" s="3">
        <v>337</v>
      </c>
      <c r="CC64" s="3">
        <v>340</v>
      </c>
      <c r="CD64" s="3">
        <v>339</v>
      </c>
      <c r="CE64" s="3">
        <v>337</v>
      </c>
      <c r="CF64" s="3">
        <v>339</v>
      </c>
      <c r="CG64" s="3">
        <v>338</v>
      </c>
      <c r="CH64" s="3">
        <v>340</v>
      </c>
      <c r="CI64" s="3">
        <v>337</v>
      </c>
      <c r="CJ64" s="3">
        <v>339</v>
      </c>
      <c r="CK64" s="3">
        <v>338</v>
      </c>
      <c r="CL64" s="3">
        <v>340</v>
      </c>
      <c r="CM64" s="3">
        <v>339</v>
      </c>
      <c r="CN64" s="3">
        <v>335</v>
      </c>
      <c r="CO64" s="3">
        <v>337</v>
      </c>
      <c r="CP64" s="3">
        <v>337</v>
      </c>
      <c r="CQ64" s="3">
        <v>338</v>
      </c>
      <c r="CR64" s="3">
        <v>340</v>
      </c>
      <c r="CS64" s="3">
        <v>338</v>
      </c>
      <c r="CT64" s="3">
        <v>340</v>
      </c>
      <c r="CU64" s="3">
        <v>340</v>
      </c>
      <c r="CV64" s="3">
        <v>341</v>
      </c>
      <c r="CW64" s="3">
        <v>336</v>
      </c>
      <c r="CX64" s="3">
        <v>341</v>
      </c>
      <c r="CY64" s="3">
        <v>336</v>
      </c>
      <c r="CZ64" s="3">
        <v>337</v>
      </c>
      <c r="DA64" s="3">
        <v>341</v>
      </c>
    </row>
    <row r="65" spans="1:105" ht="12.75">
      <c r="A65" s="6">
        <v>0.73</v>
      </c>
      <c r="B65" s="7">
        <f t="shared" si="1"/>
        <v>748</v>
      </c>
      <c r="C65" s="8">
        <v>338.44</v>
      </c>
      <c r="D65" s="9">
        <f>SQRT(VARP(F65:DA65))*100/C65</f>
        <v>0.4842879387435971</v>
      </c>
      <c r="E65" s="14">
        <v>0.45245989304812834</v>
      </c>
      <c r="F65" s="3">
        <v>333</v>
      </c>
      <c r="G65" s="3">
        <v>339</v>
      </c>
      <c r="H65" s="3">
        <v>338</v>
      </c>
      <c r="I65" s="3">
        <v>339</v>
      </c>
      <c r="J65" s="3">
        <v>339</v>
      </c>
      <c r="K65" s="3">
        <v>338</v>
      </c>
      <c r="L65" s="3">
        <v>340</v>
      </c>
      <c r="M65" s="3">
        <v>340</v>
      </c>
      <c r="N65" s="3">
        <v>335</v>
      </c>
      <c r="O65" s="3">
        <v>335</v>
      </c>
      <c r="P65" s="3">
        <v>338</v>
      </c>
      <c r="Q65" s="3">
        <v>339</v>
      </c>
      <c r="R65" s="3">
        <v>339</v>
      </c>
      <c r="S65" s="3">
        <v>341</v>
      </c>
      <c r="T65" s="3">
        <v>340</v>
      </c>
      <c r="U65" s="3">
        <v>338</v>
      </c>
      <c r="V65" s="3">
        <v>338</v>
      </c>
      <c r="W65" s="3">
        <v>338</v>
      </c>
      <c r="X65" s="3">
        <v>341</v>
      </c>
      <c r="Y65" s="3">
        <v>341</v>
      </c>
      <c r="Z65" s="3">
        <v>335</v>
      </c>
      <c r="AA65" s="3">
        <v>339</v>
      </c>
      <c r="AB65" s="3">
        <v>338</v>
      </c>
      <c r="AC65" s="3">
        <v>337</v>
      </c>
      <c r="AD65" s="3">
        <v>339</v>
      </c>
      <c r="AE65" s="3">
        <v>338</v>
      </c>
      <c r="AF65" s="3">
        <v>339</v>
      </c>
      <c r="AG65" s="3">
        <v>336</v>
      </c>
      <c r="AH65" s="3">
        <v>339</v>
      </c>
      <c r="AI65" s="3">
        <v>336</v>
      </c>
      <c r="AJ65" s="3">
        <v>339</v>
      </c>
      <c r="AK65" s="3">
        <v>337</v>
      </c>
      <c r="AL65" s="3">
        <v>338</v>
      </c>
      <c r="AM65" s="3">
        <v>340</v>
      </c>
      <c r="AN65" s="3">
        <v>336</v>
      </c>
      <c r="AO65" s="3">
        <v>337</v>
      </c>
      <c r="AP65" s="3">
        <v>339</v>
      </c>
      <c r="AQ65" s="3">
        <v>338</v>
      </c>
      <c r="AR65" s="3">
        <v>339</v>
      </c>
      <c r="AS65" s="3">
        <v>339</v>
      </c>
      <c r="AT65" s="3">
        <v>335</v>
      </c>
      <c r="AU65" s="3">
        <v>340</v>
      </c>
      <c r="AV65" s="3">
        <v>335</v>
      </c>
      <c r="AW65" s="3">
        <v>338</v>
      </c>
      <c r="AX65" s="3">
        <v>338</v>
      </c>
      <c r="AY65" s="3">
        <v>339</v>
      </c>
      <c r="AZ65" s="3">
        <v>336</v>
      </c>
      <c r="BA65" s="3">
        <v>336</v>
      </c>
      <c r="BB65" s="3">
        <v>337</v>
      </c>
      <c r="BC65" s="3">
        <v>338</v>
      </c>
      <c r="BD65" s="3">
        <v>339</v>
      </c>
      <c r="BE65" s="3">
        <v>339</v>
      </c>
      <c r="BF65" s="3">
        <v>339</v>
      </c>
      <c r="BG65" s="3">
        <v>339</v>
      </c>
      <c r="BH65" s="3">
        <v>338</v>
      </c>
      <c r="BI65" s="3">
        <v>339</v>
      </c>
      <c r="BJ65" s="3">
        <v>337</v>
      </c>
      <c r="BK65" s="3">
        <v>341</v>
      </c>
      <c r="BL65" s="3">
        <v>339</v>
      </c>
      <c r="BM65" s="3">
        <v>339</v>
      </c>
      <c r="BN65" s="3">
        <v>339</v>
      </c>
      <c r="BO65" s="3">
        <v>337</v>
      </c>
      <c r="BP65" s="3">
        <v>341</v>
      </c>
      <c r="BQ65" s="3">
        <v>340</v>
      </c>
      <c r="BR65" s="3">
        <v>340</v>
      </c>
      <c r="BS65" s="3">
        <v>337</v>
      </c>
      <c r="BT65" s="3">
        <v>337</v>
      </c>
      <c r="BU65" s="3">
        <v>338</v>
      </c>
      <c r="BV65" s="3">
        <v>338</v>
      </c>
      <c r="BW65" s="3">
        <v>341</v>
      </c>
      <c r="BX65" s="3">
        <v>338</v>
      </c>
      <c r="BY65" s="3">
        <v>340</v>
      </c>
      <c r="BZ65" s="3">
        <v>341</v>
      </c>
      <c r="CA65" s="3">
        <v>339</v>
      </c>
      <c r="CB65" s="3">
        <v>337</v>
      </c>
      <c r="CC65" s="3">
        <v>340</v>
      </c>
      <c r="CD65" s="3">
        <v>339</v>
      </c>
      <c r="CE65" s="3">
        <v>339</v>
      </c>
      <c r="CF65" s="3">
        <v>339</v>
      </c>
      <c r="CG65" s="3">
        <v>338</v>
      </c>
      <c r="CH65" s="3">
        <v>340</v>
      </c>
      <c r="CI65" s="3">
        <v>337</v>
      </c>
      <c r="CJ65" s="3">
        <v>339</v>
      </c>
      <c r="CK65" s="3">
        <v>338</v>
      </c>
      <c r="CL65" s="3">
        <v>340</v>
      </c>
      <c r="CM65" s="3">
        <v>339</v>
      </c>
      <c r="CN65" s="3">
        <v>336</v>
      </c>
      <c r="CO65" s="3">
        <v>339</v>
      </c>
      <c r="CP65" s="3">
        <v>338</v>
      </c>
      <c r="CQ65" s="3">
        <v>338</v>
      </c>
      <c r="CR65" s="3">
        <v>337</v>
      </c>
      <c r="CS65" s="3">
        <v>339</v>
      </c>
      <c r="CT65" s="3">
        <v>340</v>
      </c>
      <c r="CU65" s="3">
        <v>340</v>
      </c>
      <c r="CV65" s="3">
        <v>341</v>
      </c>
      <c r="CW65" s="3">
        <v>341</v>
      </c>
      <c r="CX65" s="3">
        <v>341</v>
      </c>
      <c r="CY65" s="3">
        <v>337</v>
      </c>
      <c r="CZ65" s="3">
        <v>337</v>
      </c>
      <c r="DA65" s="3">
        <v>341</v>
      </c>
    </row>
    <row r="66" spans="1:105" ht="12.75">
      <c r="A66" s="6">
        <v>0.74</v>
      </c>
      <c r="B66" s="7">
        <f t="shared" si="1"/>
        <v>758</v>
      </c>
      <c r="C66" s="8">
        <v>338.82</v>
      </c>
      <c r="D66" s="9">
        <f>SQRT(VARP(F66:DA66))*100/C66</f>
        <v>0.4054954133898966</v>
      </c>
      <c r="E66" s="14">
        <v>0.44699208443271765</v>
      </c>
      <c r="F66" s="3">
        <v>334</v>
      </c>
      <c r="G66" s="3">
        <v>339</v>
      </c>
      <c r="H66" s="3">
        <v>338</v>
      </c>
      <c r="I66" s="3">
        <v>339</v>
      </c>
      <c r="J66" s="3">
        <v>340</v>
      </c>
      <c r="K66" s="3">
        <v>338</v>
      </c>
      <c r="L66" s="3">
        <v>340</v>
      </c>
      <c r="M66" s="3">
        <v>340</v>
      </c>
      <c r="N66" s="3">
        <v>338</v>
      </c>
      <c r="O66" s="3">
        <v>336</v>
      </c>
      <c r="P66" s="3">
        <v>338</v>
      </c>
      <c r="Q66" s="3">
        <v>340</v>
      </c>
      <c r="R66" s="3">
        <v>339</v>
      </c>
      <c r="S66" s="3">
        <v>340</v>
      </c>
      <c r="T66" s="3">
        <v>340</v>
      </c>
      <c r="U66" s="3">
        <v>340</v>
      </c>
      <c r="V66" s="3">
        <v>340</v>
      </c>
      <c r="W66" s="3">
        <v>338</v>
      </c>
      <c r="X66" s="3">
        <v>339</v>
      </c>
      <c r="Y66" s="3">
        <v>341</v>
      </c>
      <c r="Z66" s="3">
        <v>339</v>
      </c>
      <c r="AA66" s="3">
        <v>340</v>
      </c>
      <c r="AB66" s="3">
        <v>339</v>
      </c>
      <c r="AC66" s="3">
        <v>337</v>
      </c>
      <c r="AD66" s="3">
        <v>338</v>
      </c>
      <c r="AE66" s="3">
        <v>338</v>
      </c>
      <c r="AF66" s="3">
        <v>339</v>
      </c>
      <c r="AG66" s="3">
        <v>336</v>
      </c>
      <c r="AH66" s="3">
        <v>340</v>
      </c>
      <c r="AI66" s="3">
        <v>338</v>
      </c>
      <c r="AJ66" s="3">
        <v>339</v>
      </c>
      <c r="AK66" s="3">
        <v>337</v>
      </c>
      <c r="AL66" s="3">
        <v>339</v>
      </c>
      <c r="AM66" s="3">
        <v>340</v>
      </c>
      <c r="AN66" s="3">
        <v>338</v>
      </c>
      <c r="AO66" s="3">
        <v>340</v>
      </c>
      <c r="AP66" s="3">
        <v>340</v>
      </c>
      <c r="AQ66" s="3">
        <v>338</v>
      </c>
      <c r="AR66" s="3">
        <v>340</v>
      </c>
      <c r="AS66" s="3">
        <v>339</v>
      </c>
      <c r="AT66" s="3">
        <v>336</v>
      </c>
      <c r="AU66" s="3">
        <v>340</v>
      </c>
      <c r="AV66" s="3">
        <v>337</v>
      </c>
      <c r="AW66" s="3">
        <v>338</v>
      </c>
      <c r="AX66" s="3">
        <v>338</v>
      </c>
      <c r="AY66" s="3">
        <v>340</v>
      </c>
      <c r="AZ66" s="3">
        <v>337</v>
      </c>
      <c r="BA66" s="3">
        <v>338</v>
      </c>
      <c r="BB66" s="3">
        <v>338</v>
      </c>
      <c r="BC66" s="3">
        <v>339</v>
      </c>
      <c r="BD66" s="3">
        <v>339</v>
      </c>
      <c r="BE66" s="3">
        <v>339</v>
      </c>
      <c r="BF66" s="3">
        <v>339</v>
      </c>
      <c r="BG66" s="3">
        <v>340</v>
      </c>
      <c r="BH66" s="3">
        <v>339</v>
      </c>
      <c r="BI66" s="3">
        <v>339</v>
      </c>
      <c r="BJ66" s="3">
        <v>337</v>
      </c>
      <c r="BK66" s="3">
        <v>341</v>
      </c>
      <c r="BL66" s="3">
        <v>340</v>
      </c>
      <c r="BM66" s="3">
        <v>340</v>
      </c>
      <c r="BN66" s="3">
        <v>340</v>
      </c>
      <c r="BO66" s="3">
        <v>337</v>
      </c>
      <c r="BP66" s="3">
        <v>341</v>
      </c>
      <c r="BQ66" s="3">
        <v>340</v>
      </c>
      <c r="BR66" s="3">
        <v>340</v>
      </c>
      <c r="BS66" s="3">
        <v>337</v>
      </c>
      <c r="BT66" s="3">
        <v>337</v>
      </c>
      <c r="BU66" s="3">
        <v>338</v>
      </c>
      <c r="BV66" s="3">
        <v>338</v>
      </c>
      <c r="BW66" s="3">
        <v>337</v>
      </c>
      <c r="BX66" s="3">
        <v>340</v>
      </c>
      <c r="BY66" s="3">
        <v>340</v>
      </c>
      <c r="BZ66" s="3">
        <v>341</v>
      </c>
      <c r="CA66" s="3">
        <v>340</v>
      </c>
      <c r="CB66" s="3">
        <v>337</v>
      </c>
      <c r="CC66" s="3">
        <v>340</v>
      </c>
      <c r="CD66" s="3">
        <v>339</v>
      </c>
      <c r="CE66" s="3">
        <v>340</v>
      </c>
      <c r="CF66" s="3">
        <v>339</v>
      </c>
      <c r="CG66" s="3">
        <v>338</v>
      </c>
      <c r="CH66" s="3">
        <v>340</v>
      </c>
      <c r="CI66" s="3">
        <v>337</v>
      </c>
      <c r="CJ66" s="3">
        <v>339</v>
      </c>
      <c r="CK66" s="3">
        <v>339</v>
      </c>
      <c r="CL66" s="3">
        <v>340</v>
      </c>
      <c r="CM66" s="3">
        <v>335</v>
      </c>
      <c r="CN66" s="3">
        <v>337</v>
      </c>
      <c r="CO66" s="3">
        <v>339</v>
      </c>
      <c r="CP66" s="3">
        <v>339</v>
      </c>
      <c r="CQ66" s="3">
        <v>340</v>
      </c>
      <c r="CR66" s="3">
        <v>338</v>
      </c>
      <c r="CS66" s="3">
        <v>339</v>
      </c>
      <c r="CT66" s="3">
        <v>340</v>
      </c>
      <c r="CU66" s="3">
        <v>340</v>
      </c>
      <c r="CV66" s="3">
        <v>341</v>
      </c>
      <c r="CW66" s="3">
        <v>341</v>
      </c>
      <c r="CX66" s="3">
        <v>339</v>
      </c>
      <c r="CY66" s="3">
        <v>338</v>
      </c>
      <c r="CZ66" s="3">
        <v>338</v>
      </c>
      <c r="DA66" s="3">
        <v>339</v>
      </c>
    </row>
    <row r="67" spans="1:105" ht="12.75">
      <c r="A67" s="6">
        <v>0.75</v>
      </c>
      <c r="B67" s="7">
        <f t="shared" si="1"/>
        <v>768</v>
      </c>
      <c r="C67" s="8">
        <v>339.1</v>
      </c>
      <c r="D67" s="9">
        <f>SQRT(VARP(F67:DA67))*100/C67</f>
        <v>0.4180904417209621</v>
      </c>
      <c r="E67" s="14">
        <v>0.4415364583333334</v>
      </c>
      <c r="F67" s="3">
        <v>334</v>
      </c>
      <c r="G67" s="3">
        <v>339</v>
      </c>
      <c r="H67" s="3">
        <v>339</v>
      </c>
      <c r="I67" s="3">
        <v>339</v>
      </c>
      <c r="J67" s="3">
        <v>340</v>
      </c>
      <c r="K67" s="3">
        <v>339</v>
      </c>
      <c r="L67" s="3">
        <v>340</v>
      </c>
      <c r="M67" s="3">
        <v>340</v>
      </c>
      <c r="N67" s="3">
        <v>338</v>
      </c>
      <c r="O67" s="3">
        <v>336</v>
      </c>
      <c r="P67" s="3">
        <v>338</v>
      </c>
      <c r="Q67" s="3">
        <v>341</v>
      </c>
      <c r="R67" s="3">
        <v>339</v>
      </c>
      <c r="S67" s="3">
        <v>340</v>
      </c>
      <c r="T67" s="3">
        <v>341</v>
      </c>
      <c r="U67" s="3">
        <v>340</v>
      </c>
      <c r="V67" s="3">
        <v>341</v>
      </c>
      <c r="W67" s="3">
        <v>339</v>
      </c>
      <c r="X67" s="3">
        <v>339</v>
      </c>
      <c r="Y67" s="3">
        <v>341</v>
      </c>
      <c r="Z67" s="3">
        <v>339</v>
      </c>
      <c r="AA67" s="3">
        <v>340</v>
      </c>
      <c r="AB67" s="3">
        <v>339</v>
      </c>
      <c r="AC67" s="3">
        <v>337</v>
      </c>
      <c r="AD67" s="3">
        <v>339</v>
      </c>
      <c r="AE67" s="3">
        <v>340</v>
      </c>
      <c r="AF67" s="3">
        <v>339</v>
      </c>
      <c r="AG67" s="3">
        <v>341</v>
      </c>
      <c r="AH67" s="3">
        <v>340</v>
      </c>
      <c r="AI67" s="3">
        <v>338</v>
      </c>
      <c r="AJ67" s="3">
        <v>339</v>
      </c>
      <c r="AK67" s="3">
        <v>337</v>
      </c>
      <c r="AL67" s="3">
        <v>337</v>
      </c>
      <c r="AM67" s="3">
        <v>340</v>
      </c>
      <c r="AN67" s="3">
        <v>338</v>
      </c>
      <c r="AO67" s="3">
        <v>340</v>
      </c>
      <c r="AP67" s="3">
        <v>340</v>
      </c>
      <c r="AQ67" s="3">
        <v>339</v>
      </c>
      <c r="AR67" s="3">
        <v>340</v>
      </c>
      <c r="AS67" s="3">
        <v>340</v>
      </c>
      <c r="AT67" s="3">
        <v>336</v>
      </c>
      <c r="AU67" s="3">
        <v>341</v>
      </c>
      <c r="AV67" s="3">
        <v>337</v>
      </c>
      <c r="AW67" s="3">
        <v>339</v>
      </c>
      <c r="AX67" s="3">
        <v>339</v>
      </c>
      <c r="AY67" s="3">
        <v>340</v>
      </c>
      <c r="AZ67" s="3">
        <v>338</v>
      </c>
      <c r="BA67" s="3">
        <v>335</v>
      </c>
      <c r="BB67" s="3">
        <v>338</v>
      </c>
      <c r="BC67" s="3">
        <v>339</v>
      </c>
      <c r="BD67" s="3">
        <v>338</v>
      </c>
      <c r="BE67" s="3">
        <v>338</v>
      </c>
      <c r="BF67" s="3">
        <v>339</v>
      </c>
      <c r="BG67" s="3">
        <v>341</v>
      </c>
      <c r="BH67" s="3">
        <v>339</v>
      </c>
      <c r="BI67" s="3">
        <v>340</v>
      </c>
      <c r="BJ67" s="3">
        <v>339</v>
      </c>
      <c r="BK67" s="3">
        <v>341</v>
      </c>
      <c r="BL67" s="3">
        <v>340</v>
      </c>
      <c r="BM67" s="3">
        <v>339</v>
      </c>
      <c r="BN67" s="3">
        <v>340</v>
      </c>
      <c r="BO67" s="3">
        <v>337</v>
      </c>
      <c r="BP67" s="3">
        <v>337</v>
      </c>
      <c r="BQ67" s="3">
        <v>338</v>
      </c>
      <c r="BR67" s="3">
        <v>340</v>
      </c>
      <c r="BS67" s="3">
        <v>340</v>
      </c>
      <c r="BT67" s="3">
        <v>339</v>
      </c>
      <c r="BU67" s="3">
        <v>340</v>
      </c>
      <c r="BV67" s="3">
        <v>338</v>
      </c>
      <c r="BW67" s="3">
        <v>338</v>
      </c>
      <c r="BX67" s="3">
        <v>340</v>
      </c>
      <c r="BY67" s="3">
        <v>340</v>
      </c>
      <c r="BZ67" s="3">
        <v>341</v>
      </c>
      <c r="CA67" s="3">
        <v>340</v>
      </c>
      <c r="CB67" s="3">
        <v>338</v>
      </c>
      <c r="CC67" s="3">
        <v>339</v>
      </c>
      <c r="CD67" s="3">
        <v>341</v>
      </c>
      <c r="CE67" s="3">
        <v>340</v>
      </c>
      <c r="CF67" s="3">
        <v>340</v>
      </c>
      <c r="CG67" s="3">
        <v>338</v>
      </c>
      <c r="CH67" s="3">
        <v>340</v>
      </c>
      <c r="CI67" s="3">
        <v>337</v>
      </c>
      <c r="CJ67" s="3">
        <v>339</v>
      </c>
      <c r="CK67" s="3">
        <v>339</v>
      </c>
      <c r="CL67" s="3">
        <v>341</v>
      </c>
      <c r="CM67" s="3">
        <v>336</v>
      </c>
      <c r="CN67" s="3">
        <v>337</v>
      </c>
      <c r="CO67" s="3">
        <v>341</v>
      </c>
      <c r="CP67" s="3">
        <v>340</v>
      </c>
      <c r="CQ67" s="3">
        <v>340</v>
      </c>
      <c r="CR67" s="3">
        <v>338</v>
      </c>
      <c r="CS67" s="3">
        <v>339</v>
      </c>
      <c r="CT67" s="3">
        <v>341</v>
      </c>
      <c r="CU67" s="3">
        <v>340</v>
      </c>
      <c r="CV67" s="3">
        <v>340</v>
      </c>
      <c r="CW67" s="3">
        <v>341</v>
      </c>
      <c r="CX67" s="3">
        <v>339</v>
      </c>
      <c r="CY67" s="3">
        <v>339</v>
      </c>
      <c r="CZ67" s="3">
        <v>338</v>
      </c>
      <c r="DA67" s="3">
        <v>340</v>
      </c>
    </row>
    <row r="68" spans="1:105" ht="12.75">
      <c r="A68" s="6">
        <v>0.76</v>
      </c>
      <c r="B68" s="7">
        <f t="shared" si="1"/>
        <v>779</v>
      </c>
      <c r="C68" s="8">
        <v>339.37</v>
      </c>
      <c r="D68" s="9">
        <f>SQRT(VARP(F68:DA68))*100/C68</f>
        <v>0.3452849389061426</v>
      </c>
      <c r="E68" s="14">
        <v>0.4356482670089859</v>
      </c>
      <c r="F68" s="3">
        <v>340</v>
      </c>
      <c r="G68" s="3">
        <v>340</v>
      </c>
      <c r="H68" s="3">
        <v>339</v>
      </c>
      <c r="I68" s="3">
        <v>340</v>
      </c>
      <c r="J68" s="3">
        <v>340</v>
      </c>
      <c r="K68" s="3">
        <v>339</v>
      </c>
      <c r="L68" s="3">
        <v>339</v>
      </c>
      <c r="M68" s="3">
        <v>340</v>
      </c>
      <c r="N68" s="3">
        <v>338</v>
      </c>
      <c r="O68" s="3">
        <v>337</v>
      </c>
      <c r="P68" s="3">
        <v>341</v>
      </c>
      <c r="Q68" s="3">
        <v>338</v>
      </c>
      <c r="R68" s="3">
        <v>339</v>
      </c>
      <c r="S68" s="3">
        <v>341</v>
      </c>
      <c r="T68" s="3">
        <v>341</v>
      </c>
      <c r="U68" s="3">
        <v>340</v>
      </c>
      <c r="V68" s="3">
        <v>341</v>
      </c>
      <c r="W68" s="3">
        <v>339</v>
      </c>
      <c r="X68" s="3">
        <v>339</v>
      </c>
      <c r="Y68" s="3">
        <v>341</v>
      </c>
      <c r="Z68" s="3">
        <v>339</v>
      </c>
      <c r="AA68" s="3">
        <v>340</v>
      </c>
      <c r="AB68" s="3">
        <v>339</v>
      </c>
      <c r="AC68" s="3">
        <v>337</v>
      </c>
      <c r="AD68" s="3">
        <v>340</v>
      </c>
      <c r="AE68" s="3">
        <v>340</v>
      </c>
      <c r="AF68" s="3">
        <v>339</v>
      </c>
      <c r="AG68" s="3">
        <v>341</v>
      </c>
      <c r="AH68" s="3">
        <v>340</v>
      </c>
      <c r="AI68" s="3">
        <v>339</v>
      </c>
      <c r="AJ68" s="3">
        <v>339</v>
      </c>
      <c r="AK68" s="3">
        <v>339</v>
      </c>
      <c r="AL68" s="3">
        <v>337</v>
      </c>
      <c r="AM68" s="3">
        <v>340</v>
      </c>
      <c r="AN68" s="3">
        <v>339</v>
      </c>
      <c r="AO68" s="3">
        <v>340</v>
      </c>
      <c r="AP68" s="3">
        <v>341</v>
      </c>
      <c r="AQ68" s="3">
        <v>340</v>
      </c>
      <c r="AR68" s="3">
        <v>340</v>
      </c>
      <c r="AS68" s="3">
        <v>340</v>
      </c>
      <c r="AT68" s="3">
        <v>340</v>
      </c>
      <c r="AU68" s="3">
        <v>341</v>
      </c>
      <c r="AV68" s="3">
        <v>337</v>
      </c>
      <c r="AW68" s="3">
        <v>339</v>
      </c>
      <c r="AX68" s="3">
        <v>339</v>
      </c>
      <c r="AY68" s="3">
        <v>340</v>
      </c>
      <c r="AZ68" s="3">
        <v>338</v>
      </c>
      <c r="BA68" s="3">
        <v>335</v>
      </c>
      <c r="BB68" s="3">
        <v>338</v>
      </c>
      <c r="BC68" s="3">
        <v>339</v>
      </c>
      <c r="BD68" s="3">
        <v>338</v>
      </c>
      <c r="BE68" s="3">
        <v>338</v>
      </c>
      <c r="BF68" s="3">
        <v>339</v>
      </c>
      <c r="BG68" s="3">
        <v>341</v>
      </c>
      <c r="BH68" s="3">
        <v>339</v>
      </c>
      <c r="BI68" s="3">
        <v>339</v>
      </c>
      <c r="BJ68" s="3">
        <v>340</v>
      </c>
      <c r="BK68" s="3">
        <v>339</v>
      </c>
      <c r="BL68" s="3">
        <v>340</v>
      </c>
      <c r="BM68" s="3">
        <v>340</v>
      </c>
      <c r="BN68" s="3">
        <v>340</v>
      </c>
      <c r="BO68" s="3">
        <v>338</v>
      </c>
      <c r="BP68" s="3">
        <v>338</v>
      </c>
      <c r="BQ68" s="3">
        <v>338</v>
      </c>
      <c r="BR68" s="3">
        <v>339</v>
      </c>
      <c r="BS68" s="3">
        <v>340</v>
      </c>
      <c r="BT68" s="3">
        <v>340</v>
      </c>
      <c r="BU68" s="3">
        <v>340</v>
      </c>
      <c r="BV68" s="3">
        <v>338</v>
      </c>
      <c r="BW68" s="3">
        <v>338</v>
      </c>
      <c r="BX68" s="3">
        <v>341</v>
      </c>
      <c r="BY68" s="3">
        <v>340</v>
      </c>
      <c r="BZ68" s="3">
        <v>340</v>
      </c>
      <c r="CA68" s="3">
        <v>340</v>
      </c>
      <c r="CB68" s="3">
        <v>338</v>
      </c>
      <c r="CC68" s="3">
        <v>339</v>
      </c>
      <c r="CD68" s="3">
        <v>341</v>
      </c>
      <c r="CE68" s="3">
        <v>340</v>
      </c>
      <c r="CF68" s="3">
        <v>339</v>
      </c>
      <c r="CG68" s="3">
        <v>338</v>
      </c>
      <c r="CH68" s="3">
        <v>341</v>
      </c>
      <c r="CI68" s="3">
        <v>341</v>
      </c>
      <c r="CJ68" s="3">
        <v>339</v>
      </c>
      <c r="CK68" s="3">
        <v>339</v>
      </c>
      <c r="CL68" s="3">
        <v>340</v>
      </c>
      <c r="CM68" s="3">
        <v>338</v>
      </c>
      <c r="CN68" s="3">
        <v>337</v>
      </c>
      <c r="CO68" s="3">
        <v>341</v>
      </c>
      <c r="CP68" s="3">
        <v>339</v>
      </c>
      <c r="CQ68" s="3">
        <v>340</v>
      </c>
      <c r="CR68" s="3">
        <v>338</v>
      </c>
      <c r="CS68" s="3">
        <v>340</v>
      </c>
      <c r="CT68" s="3">
        <v>338</v>
      </c>
      <c r="CU68" s="3">
        <v>340</v>
      </c>
      <c r="CV68" s="3">
        <v>340</v>
      </c>
      <c r="CW68" s="3">
        <v>341</v>
      </c>
      <c r="CX68" s="3">
        <v>340</v>
      </c>
      <c r="CY68" s="3">
        <v>339</v>
      </c>
      <c r="CZ68" s="3">
        <v>341</v>
      </c>
      <c r="DA68" s="3">
        <v>340</v>
      </c>
    </row>
    <row r="69" spans="1:105" ht="12.75">
      <c r="A69" s="6">
        <v>0.77</v>
      </c>
      <c r="B69" s="7">
        <f t="shared" si="1"/>
        <v>789</v>
      </c>
      <c r="C69" s="8">
        <v>339.58</v>
      </c>
      <c r="D69" s="9">
        <f>SQRT(VARP(F69:DA69))*100/C69</f>
        <v>0.32574490391718786</v>
      </c>
      <c r="E69" s="14">
        <v>0.4303929024081115</v>
      </c>
      <c r="F69" s="3">
        <v>340</v>
      </c>
      <c r="G69" s="3">
        <v>341</v>
      </c>
      <c r="H69" s="3">
        <v>340</v>
      </c>
      <c r="I69" s="3">
        <v>340</v>
      </c>
      <c r="J69" s="3">
        <v>340</v>
      </c>
      <c r="K69" s="3">
        <v>339</v>
      </c>
      <c r="L69" s="3">
        <v>339</v>
      </c>
      <c r="M69" s="3">
        <v>340</v>
      </c>
      <c r="N69" s="3">
        <v>338</v>
      </c>
      <c r="O69" s="3">
        <v>338</v>
      </c>
      <c r="P69" s="3">
        <v>341</v>
      </c>
      <c r="Q69" s="3">
        <v>338</v>
      </c>
      <c r="R69" s="3">
        <v>339</v>
      </c>
      <c r="S69" s="3">
        <v>341</v>
      </c>
      <c r="T69" s="3">
        <v>341</v>
      </c>
      <c r="U69" s="3">
        <v>340</v>
      </c>
      <c r="V69" s="3">
        <v>341</v>
      </c>
      <c r="W69" s="3">
        <v>339</v>
      </c>
      <c r="X69" s="3">
        <v>340</v>
      </c>
      <c r="Y69" s="3">
        <v>341</v>
      </c>
      <c r="Z69" s="3">
        <v>339</v>
      </c>
      <c r="AA69" s="3">
        <v>340</v>
      </c>
      <c r="AB69" s="3">
        <v>340</v>
      </c>
      <c r="AC69" s="3">
        <v>339</v>
      </c>
      <c r="AD69" s="3">
        <v>340</v>
      </c>
      <c r="AE69" s="3">
        <v>340</v>
      </c>
      <c r="AF69" s="3">
        <v>339</v>
      </c>
      <c r="AG69" s="3">
        <v>341</v>
      </c>
      <c r="AH69" s="3">
        <v>340</v>
      </c>
      <c r="AI69" s="3">
        <v>339</v>
      </c>
      <c r="AJ69" s="3">
        <v>339</v>
      </c>
      <c r="AK69" s="3">
        <v>339</v>
      </c>
      <c r="AL69" s="3">
        <v>337</v>
      </c>
      <c r="AM69" s="3">
        <v>340</v>
      </c>
      <c r="AN69" s="3">
        <v>339</v>
      </c>
      <c r="AO69" s="3">
        <v>341</v>
      </c>
      <c r="AP69" s="3">
        <v>341</v>
      </c>
      <c r="AQ69" s="3">
        <v>340</v>
      </c>
      <c r="AR69" s="3">
        <v>340</v>
      </c>
      <c r="AS69" s="3">
        <v>340</v>
      </c>
      <c r="AT69" s="3">
        <v>340</v>
      </c>
      <c r="AU69" s="3">
        <v>341</v>
      </c>
      <c r="AV69" s="3">
        <v>340</v>
      </c>
      <c r="AW69" s="3">
        <v>341</v>
      </c>
      <c r="AX69" s="3">
        <v>339</v>
      </c>
      <c r="AY69" s="3">
        <v>340</v>
      </c>
      <c r="AZ69" s="3">
        <v>340</v>
      </c>
      <c r="BA69" s="3">
        <v>336</v>
      </c>
      <c r="BB69" s="3">
        <v>339</v>
      </c>
      <c r="BC69" s="3">
        <v>339</v>
      </c>
      <c r="BD69" s="3">
        <v>339</v>
      </c>
      <c r="BE69" s="3">
        <v>338</v>
      </c>
      <c r="BF69" s="3">
        <v>341</v>
      </c>
      <c r="BG69" s="3">
        <v>339</v>
      </c>
      <c r="BH69" s="3">
        <v>339</v>
      </c>
      <c r="BI69" s="3">
        <v>339</v>
      </c>
      <c r="BJ69" s="3">
        <v>340</v>
      </c>
      <c r="BK69" s="3">
        <v>339</v>
      </c>
      <c r="BL69" s="3">
        <v>336</v>
      </c>
      <c r="BM69" s="3">
        <v>340</v>
      </c>
      <c r="BN69" s="3">
        <v>340</v>
      </c>
      <c r="BO69" s="3">
        <v>338</v>
      </c>
      <c r="BP69" s="3">
        <v>339</v>
      </c>
      <c r="BQ69" s="3">
        <v>338</v>
      </c>
      <c r="BR69" s="3">
        <v>339</v>
      </c>
      <c r="BS69" s="3">
        <v>340</v>
      </c>
      <c r="BT69" s="3">
        <v>340</v>
      </c>
      <c r="BU69" s="3">
        <v>340</v>
      </c>
      <c r="BV69" s="3">
        <v>339</v>
      </c>
      <c r="BW69" s="3">
        <v>338</v>
      </c>
      <c r="BX69" s="3">
        <v>341</v>
      </c>
      <c r="BY69" s="3">
        <v>340</v>
      </c>
      <c r="BZ69" s="3">
        <v>340</v>
      </c>
      <c r="CA69" s="3">
        <v>340</v>
      </c>
      <c r="CB69" s="3">
        <v>338</v>
      </c>
      <c r="CC69" s="3">
        <v>340</v>
      </c>
      <c r="CD69" s="3">
        <v>341</v>
      </c>
      <c r="CE69" s="3">
        <v>340</v>
      </c>
      <c r="CF69" s="3">
        <v>341</v>
      </c>
      <c r="CG69" s="3">
        <v>339</v>
      </c>
      <c r="CH69" s="3">
        <v>341</v>
      </c>
      <c r="CI69" s="3">
        <v>341</v>
      </c>
      <c r="CJ69" s="3">
        <v>339</v>
      </c>
      <c r="CK69" s="3">
        <v>339</v>
      </c>
      <c r="CL69" s="3">
        <v>340</v>
      </c>
      <c r="CM69" s="3">
        <v>339</v>
      </c>
      <c r="CN69" s="3">
        <v>337</v>
      </c>
      <c r="CO69" s="3">
        <v>340</v>
      </c>
      <c r="CP69" s="3">
        <v>340</v>
      </c>
      <c r="CQ69" s="3">
        <v>340</v>
      </c>
      <c r="CR69" s="3">
        <v>337</v>
      </c>
      <c r="CS69" s="3">
        <v>340</v>
      </c>
      <c r="CT69" s="3">
        <v>338</v>
      </c>
      <c r="CU69" s="3">
        <v>340</v>
      </c>
      <c r="CV69" s="3">
        <v>340</v>
      </c>
      <c r="CW69" s="3">
        <v>341</v>
      </c>
      <c r="CX69" s="3">
        <v>340</v>
      </c>
      <c r="CY69" s="3">
        <v>340</v>
      </c>
      <c r="CZ69" s="3">
        <v>341</v>
      </c>
      <c r="DA69" s="3">
        <v>340</v>
      </c>
    </row>
    <row r="70" spans="1:105" ht="12.75">
      <c r="A70" s="6">
        <v>0.78</v>
      </c>
      <c r="B70" s="7">
        <f t="shared" si="1"/>
        <v>799</v>
      </c>
      <c r="C70" s="8">
        <v>339.86</v>
      </c>
      <c r="D70" s="9">
        <f>SQRT(VARP(F70:DA70))*100/C70</f>
        <v>0.3029945427377391</v>
      </c>
      <c r="E70" s="14">
        <v>0.4253566958698373</v>
      </c>
      <c r="F70" s="3">
        <v>341</v>
      </c>
      <c r="G70" s="3">
        <v>341</v>
      </c>
      <c r="H70" s="3">
        <v>340</v>
      </c>
      <c r="I70" s="3">
        <v>340</v>
      </c>
      <c r="J70" s="3">
        <v>340</v>
      </c>
      <c r="K70" s="3">
        <v>340</v>
      </c>
      <c r="L70" s="3">
        <v>340</v>
      </c>
      <c r="M70" s="3">
        <v>340</v>
      </c>
      <c r="N70" s="3">
        <v>339</v>
      </c>
      <c r="O70" s="3">
        <v>341</v>
      </c>
      <c r="P70" s="3">
        <v>341</v>
      </c>
      <c r="Q70" s="3">
        <v>338</v>
      </c>
      <c r="R70" s="3">
        <v>339</v>
      </c>
      <c r="S70" s="3">
        <v>341</v>
      </c>
      <c r="T70" s="3">
        <v>341</v>
      </c>
      <c r="U70" s="3">
        <v>340</v>
      </c>
      <c r="V70" s="3">
        <v>341</v>
      </c>
      <c r="W70" s="3">
        <v>339</v>
      </c>
      <c r="X70" s="3">
        <v>341</v>
      </c>
      <c r="Y70" s="3">
        <v>341</v>
      </c>
      <c r="Z70" s="3">
        <v>339</v>
      </c>
      <c r="AA70" s="3">
        <v>340</v>
      </c>
      <c r="AB70" s="3">
        <v>340</v>
      </c>
      <c r="AC70" s="3">
        <v>340</v>
      </c>
      <c r="AD70" s="3">
        <v>340</v>
      </c>
      <c r="AE70" s="3">
        <v>340</v>
      </c>
      <c r="AF70" s="3">
        <v>339</v>
      </c>
      <c r="AG70" s="3">
        <v>341</v>
      </c>
      <c r="AH70" s="3">
        <v>340</v>
      </c>
      <c r="AI70" s="3">
        <v>340</v>
      </c>
      <c r="AJ70" s="3">
        <v>339</v>
      </c>
      <c r="AK70" s="3">
        <v>339</v>
      </c>
      <c r="AL70" s="3">
        <v>337</v>
      </c>
      <c r="AM70" s="3">
        <v>340</v>
      </c>
      <c r="AN70" s="3">
        <v>339</v>
      </c>
      <c r="AO70" s="3">
        <v>341</v>
      </c>
      <c r="AP70" s="3">
        <v>341</v>
      </c>
      <c r="AQ70" s="3">
        <v>341</v>
      </c>
      <c r="AR70" s="3">
        <v>341</v>
      </c>
      <c r="AS70" s="3">
        <v>340</v>
      </c>
      <c r="AT70" s="3">
        <v>340</v>
      </c>
      <c r="AU70" s="3">
        <v>341</v>
      </c>
      <c r="AV70" s="3">
        <v>341</v>
      </c>
      <c r="AW70" s="3">
        <v>341</v>
      </c>
      <c r="AX70" s="3">
        <v>340</v>
      </c>
      <c r="AY70" s="3">
        <v>340</v>
      </c>
      <c r="AZ70" s="3">
        <v>340</v>
      </c>
      <c r="BA70" s="3">
        <v>338</v>
      </c>
      <c r="BB70" s="3">
        <v>339</v>
      </c>
      <c r="BC70" s="3">
        <v>339</v>
      </c>
      <c r="BD70" s="3">
        <v>340</v>
      </c>
      <c r="BE70" s="3">
        <v>338</v>
      </c>
      <c r="BF70" s="3">
        <v>341</v>
      </c>
      <c r="BG70" s="3">
        <v>339</v>
      </c>
      <c r="BH70" s="3">
        <v>339</v>
      </c>
      <c r="BI70" s="3">
        <v>339</v>
      </c>
      <c r="BJ70" s="3">
        <v>340</v>
      </c>
      <c r="BK70" s="3">
        <v>339</v>
      </c>
      <c r="BL70" s="3">
        <v>337</v>
      </c>
      <c r="BM70" s="3">
        <v>340</v>
      </c>
      <c r="BN70" s="3">
        <v>340</v>
      </c>
      <c r="BO70" s="3">
        <v>339</v>
      </c>
      <c r="BP70" s="3">
        <v>341</v>
      </c>
      <c r="BQ70" s="3">
        <v>338</v>
      </c>
      <c r="BR70" s="3">
        <v>339</v>
      </c>
      <c r="BS70" s="3">
        <v>340</v>
      </c>
      <c r="BT70" s="3">
        <v>340</v>
      </c>
      <c r="BU70" s="3">
        <v>341</v>
      </c>
      <c r="BV70" s="3">
        <v>341</v>
      </c>
      <c r="BW70" s="3">
        <v>338</v>
      </c>
      <c r="BX70" s="3">
        <v>341</v>
      </c>
      <c r="BY70" s="3">
        <v>340</v>
      </c>
      <c r="BZ70" s="3">
        <v>340</v>
      </c>
      <c r="CA70" s="3">
        <v>341</v>
      </c>
      <c r="CB70" s="3">
        <v>338</v>
      </c>
      <c r="CC70" s="3">
        <v>340</v>
      </c>
      <c r="CD70" s="3">
        <v>341</v>
      </c>
      <c r="CE70" s="3">
        <v>341</v>
      </c>
      <c r="CF70" s="3">
        <v>341</v>
      </c>
      <c r="CG70" s="3">
        <v>340</v>
      </c>
      <c r="CH70" s="3">
        <v>341</v>
      </c>
      <c r="CI70" s="3">
        <v>341</v>
      </c>
      <c r="CJ70" s="3">
        <v>338</v>
      </c>
      <c r="CK70" s="3">
        <v>339</v>
      </c>
      <c r="CL70" s="3">
        <v>340</v>
      </c>
      <c r="CM70" s="3">
        <v>339</v>
      </c>
      <c r="CN70" s="3">
        <v>339</v>
      </c>
      <c r="CO70" s="3">
        <v>340</v>
      </c>
      <c r="CP70" s="3">
        <v>340</v>
      </c>
      <c r="CQ70" s="3">
        <v>340</v>
      </c>
      <c r="CR70" s="3">
        <v>338</v>
      </c>
      <c r="CS70" s="3">
        <v>340</v>
      </c>
      <c r="CT70" s="3">
        <v>338</v>
      </c>
      <c r="CU70" s="3">
        <v>338</v>
      </c>
      <c r="CV70" s="3">
        <v>340</v>
      </c>
      <c r="CW70" s="3">
        <v>341</v>
      </c>
      <c r="CX70" s="3">
        <v>340</v>
      </c>
      <c r="CY70" s="3">
        <v>341</v>
      </c>
      <c r="CZ70" s="3">
        <v>341</v>
      </c>
      <c r="DA70" s="3">
        <v>340</v>
      </c>
    </row>
    <row r="71" spans="1:105" ht="12.75">
      <c r="A71" s="6">
        <v>0.79</v>
      </c>
      <c r="B71" s="7">
        <f t="shared" si="1"/>
        <v>809</v>
      </c>
      <c r="C71" s="8">
        <v>339.97</v>
      </c>
      <c r="D71" s="9">
        <f>SQRT(VARP(F71:DA71))*100/C71</f>
        <v>0.2804563216009119</v>
      </c>
      <c r="E71" s="14">
        <v>0.42023485784919656</v>
      </c>
      <c r="F71" s="3">
        <v>341</v>
      </c>
      <c r="G71" s="3">
        <v>341</v>
      </c>
      <c r="H71" s="3">
        <v>341</v>
      </c>
      <c r="I71" s="3">
        <v>340</v>
      </c>
      <c r="J71" s="3">
        <v>340</v>
      </c>
      <c r="K71" s="3">
        <v>340</v>
      </c>
      <c r="L71" s="3">
        <v>340</v>
      </c>
      <c r="M71" s="3">
        <v>340</v>
      </c>
      <c r="N71" s="3">
        <v>339</v>
      </c>
      <c r="O71" s="3">
        <v>341</v>
      </c>
      <c r="P71" s="3">
        <v>340</v>
      </c>
      <c r="Q71" s="3">
        <v>338</v>
      </c>
      <c r="R71" s="3">
        <v>340</v>
      </c>
      <c r="S71" s="3">
        <v>341</v>
      </c>
      <c r="T71" s="3">
        <v>341</v>
      </c>
      <c r="U71" s="3">
        <v>340</v>
      </c>
      <c r="V71" s="3">
        <v>340</v>
      </c>
      <c r="W71" s="3">
        <v>340</v>
      </c>
      <c r="X71" s="3">
        <v>341</v>
      </c>
      <c r="Y71" s="3">
        <v>341</v>
      </c>
      <c r="Z71" s="3">
        <v>340</v>
      </c>
      <c r="AA71" s="3">
        <v>340</v>
      </c>
      <c r="AB71" s="3">
        <v>341</v>
      </c>
      <c r="AC71" s="3">
        <v>340</v>
      </c>
      <c r="AD71" s="3">
        <v>340</v>
      </c>
      <c r="AE71" s="3">
        <v>340</v>
      </c>
      <c r="AF71" s="3">
        <v>339</v>
      </c>
      <c r="AG71" s="3">
        <v>341</v>
      </c>
      <c r="AH71" s="3">
        <v>339</v>
      </c>
      <c r="AI71" s="3">
        <v>340</v>
      </c>
      <c r="AJ71" s="3">
        <v>340</v>
      </c>
      <c r="AK71" s="3">
        <v>340</v>
      </c>
      <c r="AL71" s="3">
        <v>338</v>
      </c>
      <c r="AM71" s="3">
        <v>340</v>
      </c>
      <c r="AN71" s="3">
        <v>340</v>
      </c>
      <c r="AO71" s="3">
        <v>340</v>
      </c>
      <c r="AP71" s="3">
        <v>341</v>
      </c>
      <c r="AQ71" s="3">
        <v>341</v>
      </c>
      <c r="AR71" s="3">
        <v>341</v>
      </c>
      <c r="AS71" s="3">
        <v>339</v>
      </c>
      <c r="AT71" s="3">
        <v>341</v>
      </c>
      <c r="AU71" s="3">
        <v>341</v>
      </c>
      <c r="AV71" s="3">
        <v>341</v>
      </c>
      <c r="AW71" s="3">
        <v>341</v>
      </c>
      <c r="AX71" s="3">
        <v>340</v>
      </c>
      <c r="AY71" s="3">
        <v>339</v>
      </c>
      <c r="AZ71" s="3">
        <v>341</v>
      </c>
      <c r="BA71" s="3">
        <v>338</v>
      </c>
      <c r="BB71" s="3">
        <v>339</v>
      </c>
      <c r="BC71" s="3">
        <v>339</v>
      </c>
      <c r="BD71" s="3">
        <v>340</v>
      </c>
      <c r="BE71" s="3">
        <v>339</v>
      </c>
      <c r="BF71" s="3">
        <v>341</v>
      </c>
      <c r="BG71" s="3">
        <v>339</v>
      </c>
      <c r="BH71" s="3">
        <v>340</v>
      </c>
      <c r="BI71" s="3">
        <v>340</v>
      </c>
      <c r="BJ71" s="3">
        <v>340</v>
      </c>
      <c r="BK71" s="3">
        <v>340</v>
      </c>
      <c r="BL71" s="3">
        <v>337</v>
      </c>
      <c r="BM71" s="3">
        <v>340</v>
      </c>
      <c r="BN71" s="3">
        <v>340</v>
      </c>
      <c r="BO71" s="3">
        <v>340</v>
      </c>
      <c r="BP71" s="3">
        <v>341</v>
      </c>
      <c r="BQ71" s="3">
        <v>338</v>
      </c>
      <c r="BR71" s="3">
        <v>339</v>
      </c>
      <c r="BS71" s="3">
        <v>339</v>
      </c>
      <c r="BT71" s="3">
        <v>340</v>
      </c>
      <c r="BU71" s="3">
        <v>340</v>
      </c>
      <c r="BV71" s="3">
        <v>341</v>
      </c>
      <c r="BW71" s="3">
        <v>340</v>
      </c>
      <c r="BX71" s="3">
        <v>341</v>
      </c>
      <c r="BY71" s="3">
        <v>340</v>
      </c>
      <c r="BZ71" s="3">
        <v>340</v>
      </c>
      <c r="CA71" s="3">
        <v>341</v>
      </c>
      <c r="CB71" s="3">
        <v>339</v>
      </c>
      <c r="CC71" s="3">
        <v>340</v>
      </c>
      <c r="CD71" s="3">
        <v>341</v>
      </c>
      <c r="CE71" s="3">
        <v>341</v>
      </c>
      <c r="CF71" s="3">
        <v>341</v>
      </c>
      <c r="CG71" s="3">
        <v>340</v>
      </c>
      <c r="CH71" s="3">
        <v>341</v>
      </c>
      <c r="CI71" s="3">
        <v>341</v>
      </c>
      <c r="CJ71" s="3">
        <v>338</v>
      </c>
      <c r="CK71" s="3">
        <v>339</v>
      </c>
      <c r="CL71" s="3">
        <v>340</v>
      </c>
      <c r="CM71" s="3">
        <v>340</v>
      </c>
      <c r="CN71" s="3">
        <v>339</v>
      </c>
      <c r="CO71" s="3">
        <v>340</v>
      </c>
      <c r="CP71" s="3">
        <v>340</v>
      </c>
      <c r="CQ71" s="3">
        <v>341</v>
      </c>
      <c r="CR71" s="3">
        <v>338</v>
      </c>
      <c r="CS71" s="3">
        <v>340</v>
      </c>
      <c r="CT71" s="3">
        <v>338</v>
      </c>
      <c r="CU71" s="3">
        <v>338</v>
      </c>
      <c r="CV71" s="3">
        <v>340</v>
      </c>
      <c r="CW71" s="3">
        <v>341</v>
      </c>
      <c r="CX71" s="3">
        <v>338</v>
      </c>
      <c r="CY71" s="3">
        <v>341</v>
      </c>
      <c r="CZ71" s="3">
        <v>341</v>
      </c>
      <c r="DA71" s="3">
        <v>340</v>
      </c>
    </row>
    <row r="72" spans="1:105" ht="12.75">
      <c r="A72" s="6">
        <v>0.8</v>
      </c>
      <c r="B72" s="7">
        <f t="shared" si="1"/>
        <v>820</v>
      </c>
      <c r="C72" s="8">
        <v>340.21</v>
      </c>
      <c r="D72" s="9">
        <f>SQRT(VARP(F72:DA72))*100/C72</f>
        <v>0.23623028141839522</v>
      </c>
      <c r="E72" s="14">
        <v>0.414890243902439</v>
      </c>
      <c r="F72" s="3">
        <v>341</v>
      </c>
      <c r="G72" s="3">
        <v>340</v>
      </c>
      <c r="H72" s="3">
        <v>341</v>
      </c>
      <c r="I72" s="3">
        <v>341</v>
      </c>
      <c r="J72" s="3">
        <v>340</v>
      </c>
      <c r="K72" s="3">
        <v>340</v>
      </c>
      <c r="L72" s="3">
        <v>341</v>
      </c>
      <c r="M72" s="3">
        <v>341</v>
      </c>
      <c r="N72" s="3">
        <v>339</v>
      </c>
      <c r="O72" s="3">
        <v>341</v>
      </c>
      <c r="P72" s="3">
        <v>341</v>
      </c>
      <c r="Q72" s="3">
        <v>339</v>
      </c>
      <c r="R72" s="3">
        <v>340</v>
      </c>
      <c r="S72" s="3">
        <v>341</v>
      </c>
      <c r="T72" s="3">
        <v>341</v>
      </c>
      <c r="U72" s="3">
        <v>340</v>
      </c>
      <c r="V72" s="3">
        <v>340</v>
      </c>
      <c r="W72" s="3">
        <v>340</v>
      </c>
      <c r="X72" s="3">
        <v>341</v>
      </c>
      <c r="Y72" s="3">
        <v>341</v>
      </c>
      <c r="Z72" s="3">
        <v>340</v>
      </c>
      <c r="AA72" s="3">
        <v>341</v>
      </c>
      <c r="AB72" s="3">
        <v>341</v>
      </c>
      <c r="AC72" s="3">
        <v>340</v>
      </c>
      <c r="AD72" s="3">
        <v>340</v>
      </c>
      <c r="AE72" s="3">
        <v>340</v>
      </c>
      <c r="AF72" s="3">
        <v>341</v>
      </c>
      <c r="AG72" s="3">
        <v>341</v>
      </c>
      <c r="AH72" s="3">
        <v>339</v>
      </c>
      <c r="AI72" s="3">
        <v>340</v>
      </c>
      <c r="AJ72" s="3">
        <v>340</v>
      </c>
      <c r="AK72" s="3">
        <v>340</v>
      </c>
      <c r="AL72" s="3">
        <v>338</v>
      </c>
      <c r="AM72" s="3">
        <v>339</v>
      </c>
      <c r="AN72" s="3">
        <v>340</v>
      </c>
      <c r="AO72" s="3">
        <v>340</v>
      </c>
      <c r="AP72" s="3">
        <v>341</v>
      </c>
      <c r="AQ72" s="3">
        <v>341</v>
      </c>
      <c r="AR72" s="3">
        <v>341</v>
      </c>
      <c r="AS72" s="3">
        <v>339</v>
      </c>
      <c r="AT72" s="3">
        <v>340</v>
      </c>
      <c r="AU72" s="3">
        <v>341</v>
      </c>
      <c r="AV72" s="3">
        <v>341</v>
      </c>
      <c r="AW72" s="3">
        <v>341</v>
      </c>
      <c r="AX72" s="3">
        <v>340</v>
      </c>
      <c r="AY72" s="3">
        <v>339</v>
      </c>
      <c r="AZ72" s="3">
        <v>341</v>
      </c>
      <c r="BA72" s="3">
        <v>339</v>
      </c>
      <c r="BB72" s="3">
        <v>339</v>
      </c>
      <c r="BC72" s="3">
        <v>340</v>
      </c>
      <c r="BD72" s="3">
        <v>339</v>
      </c>
      <c r="BE72" s="3">
        <v>339</v>
      </c>
      <c r="BF72" s="3">
        <v>341</v>
      </c>
      <c r="BG72" s="3">
        <v>340</v>
      </c>
      <c r="BH72" s="3">
        <v>340</v>
      </c>
      <c r="BI72" s="3">
        <v>341</v>
      </c>
      <c r="BJ72" s="3">
        <v>340</v>
      </c>
      <c r="BK72" s="3">
        <v>340</v>
      </c>
      <c r="BL72" s="3">
        <v>341</v>
      </c>
      <c r="BM72" s="3">
        <v>341</v>
      </c>
      <c r="BN72" s="3">
        <v>340</v>
      </c>
      <c r="BO72" s="3">
        <v>340</v>
      </c>
      <c r="BP72" s="3">
        <v>341</v>
      </c>
      <c r="BQ72" s="3">
        <v>338</v>
      </c>
      <c r="BR72" s="3">
        <v>340</v>
      </c>
      <c r="BS72" s="3">
        <v>339</v>
      </c>
      <c r="BT72" s="3">
        <v>340</v>
      </c>
      <c r="BU72" s="3">
        <v>340</v>
      </c>
      <c r="BV72" s="3">
        <v>341</v>
      </c>
      <c r="BW72" s="3">
        <v>340</v>
      </c>
      <c r="BX72" s="3">
        <v>341</v>
      </c>
      <c r="BY72" s="3">
        <v>340</v>
      </c>
      <c r="BZ72" s="3">
        <v>341</v>
      </c>
      <c r="CA72" s="3">
        <v>341</v>
      </c>
      <c r="CB72" s="3">
        <v>340</v>
      </c>
      <c r="CC72" s="3">
        <v>340</v>
      </c>
      <c r="CD72" s="3">
        <v>341</v>
      </c>
      <c r="CE72" s="3">
        <v>341</v>
      </c>
      <c r="CF72" s="3">
        <v>341</v>
      </c>
      <c r="CG72" s="3">
        <v>340</v>
      </c>
      <c r="CH72" s="3">
        <v>341</v>
      </c>
      <c r="CI72" s="3">
        <v>341</v>
      </c>
      <c r="CJ72" s="3">
        <v>339</v>
      </c>
      <c r="CK72" s="3">
        <v>339</v>
      </c>
      <c r="CL72" s="3">
        <v>340</v>
      </c>
      <c r="CM72" s="3">
        <v>341</v>
      </c>
      <c r="CN72" s="3">
        <v>339</v>
      </c>
      <c r="CO72" s="3">
        <v>340</v>
      </c>
      <c r="CP72" s="3">
        <v>340</v>
      </c>
      <c r="CQ72" s="3">
        <v>341</v>
      </c>
      <c r="CR72" s="3">
        <v>340</v>
      </c>
      <c r="CS72" s="3">
        <v>340</v>
      </c>
      <c r="CT72" s="3">
        <v>338</v>
      </c>
      <c r="CU72" s="3">
        <v>340</v>
      </c>
      <c r="CV72" s="3">
        <v>340</v>
      </c>
      <c r="CW72" s="3">
        <v>341</v>
      </c>
      <c r="CX72" s="3">
        <v>339</v>
      </c>
      <c r="CY72" s="3">
        <v>341</v>
      </c>
      <c r="CZ72" s="3">
        <v>341</v>
      </c>
      <c r="DA72" s="3">
        <v>341</v>
      </c>
    </row>
    <row r="73" spans="1:105" ht="12.75">
      <c r="A73" s="6">
        <v>0.81</v>
      </c>
      <c r="B73" s="7">
        <f t="shared" si="1"/>
        <v>830</v>
      </c>
      <c r="C73" s="8">
        <v>340.3</v>
      </c>
      <c r="D73" s="9">
        <f>SQRT(VARP(F73:DA73))*100/C73</f>
        <v>0.24409708677396633</v>
      </c>
      <c r="E73" s="14">
        <v>0.41</v>
      </c>
      <c r="F73" s="3">
        <v>341</v>
      </c>
      <c r="G73" s="3">
        <v>341</v>
      </c>
      <c r="H73" s="3">
        <v>341</v>
      </c>
      <c r="I73" s="3">
        <v>341</v>
      </c>
      <c r="J73" s="3">
        <v>340</v>
      </c>
      <c r="K73" s="3">
        <v>340</v>
      </c>
      <c r="L73" s="3">
        <v>341</v>
      </c>
      <c r="M73" s="3">
        <v>341</v>
      </c>
      <c r="N73" s="3">
        <v>340</v>
      </c>
      <c r="O73" s="3">
        <v>341</v>
      </c>
      <c r="P73" s="3">
        <v>341</v>
      </c>
      <c r="Q73" s="3">
        <v>340</v>
      </c>
      <c r="R73" s="3">
        <v>340</v>
      </c>
      <c r="S73" s="3">
        <v>341</v>
      </c>
      <c r="T73" s="3">
        <v>341</v>
      </c>
      <c r="U73" s="3">
        <v>341</v>
      </c>
      <c r="V73" s="3">
        <v>340</v>
      </c>
      <c r="W73" s="3">
        <v>340</v>
      </c>
      <c r="X73" s="3">
        <v>341</v>
      </c>
      <c r="Y73" s="3">
        <v>341</v>
      </c>
      <c r="Z73" s="3">
        <v>341</v>
      </c>
      <c r="AA73" s="3">
        <v>341</v>
      </c>
      <c r="AB73" s="3">
        <v>339</v>
      </c>
      <c r="AC73" s="3">
        <v>340</v>
      </c>
      <c r="AD73" s="3">
        <v>340</v>
      </c>
      <c r="AE73" s="3">
        <v>340</v>
      </c>
      <c r="AF73" s="3">
        <v>341</v>
      </c>
      <c r="AG73" s="3">
        <v>341</v>
      </c>
      <c r="AH73" s="3">
        <v>339</v>
      </c>
      <c r="AI73" s="3">
        <v>340</v>
      </c>
      <c r="AJ73" s="3">
        <v>340</v>
      </c>
      <c r="AK73" s="3">
        <v>340</v>
      </c>
      <c r="AL73" s="3">
        <v>338</v>
      </c>
      <c r="AM73" s="3">
        <v>340</v>
      </c>
      <c r="AN73" s="3">
        <v>337</v>
      </c>
      <c r="AO73" s="3">
        <v>340</v>
      </c>
      <c r="AP73" s="3">
        <v>341</v>
      </c>
      <c r="AQ73" s="3">
        <v>341</v>
      </c>
      <c r="AR73" s="3">
        <v>341</v>
      </c>
      <c r="AS73" s="3">
        <v>340</v>
      </c>
      <c r="AT73" s="3">
        <v>341</v>
      </c>
      <c r="AU73" s="3">
        <v>341</v>
      </c>
      <c r="AV73" s="3">
        <v>341</v>
      </c>
      <c r="AW73" s="3">
        <v>341</v>
      </c>
      <c r="AX73" s="3">
        <v>341</v>
      </c>
      <c r="AY73" s="3">
        <v>339</v>
      </c>
      <c r="AZ73" s="3">
        <v>341</v>
      </c>
      <c r="BA73" s="3">
        <v>339</v>
      </c>
      <c r="BB73" s="3">
        <v>340</v>
      </c>
      <c r="BC73" s="3">
        <v>340</v>
      </c>
      <c r="BD73" s="3">
        <v>340</v>
      </c>
      <c r="BE73" s="3">
        <v>340</v>
      </c>
      <c r="BF73" s="3">
        <v>341</v>
      </c>
      <c r="BG73" s="3">
        <v>340</v>
      </c>
      <c r="BH73" s="3">
        <v>340</v>
      </c>
      <c r="BI73" s="3">
        <v>340</v>
      </c>
      <c r="BJ73" s="3">
        <v>340</v>
      </c>
      <c r="BK73" s="3">
        <v>340</v>
      </c>
      <c r="BL73" s="3">
        <v>341</v>
      </c>
      <c r="BM73" s="3">
        <v>341</v>
      </c>
      <c r="BN73" s="3">
        <v>341</v>
      </c>
      <c r="BO73" s="3">
        <v>340</v>
      </c>
      <c r="BP73" s="3">
        <v>341</v>
      </c>
      <c r="BQ73" s="3">
        <v>338</v>
      </c>
      <c r="BR73" s="3">
        <v>340</v>
      </c>
      <c r="BS73" s="3">
        <v>339</v>
      </c>
      <c r="BT73" s="3">
        <v>341</v>
      </c>
      <c r="BU73" s="3">
        <v>340</v>
      </c>
      <c r="BV73" s="3">
        <v>341</v>
      </c>
      <c r="BW73" s="3">
        <v>340</v>
      </c>
      <c r="BX73" s="3">
        <v>341</v>
      </c>
      <c r="BY73" s="3">
        <v>340</v>
      </c>
      <c r="BZ73" s="3">
        <v>341</v>
      </c>
      <c r="CA73" s="3">
        <v>341</v>
      </c>
      <c r="CB73" s="3">
        <v>340</v>
      </c>
      <c r="CC73" s="3">
        <v>340</v>
      </c>
      <c r="CD73" s="3">
        <v>341</v>
      </c>
      <c r="CE73" s="3">
        <v>341</v>
      </c>
      <c r="CF73" s="3">
        <v>341</v>
      </c>
      <c r="CG73" s="3">
        <v>341</v>
      </c>
      <c r="CH73" s="3">
        <v>341</v>
      </c>
      <c r="CI73" s="3">
        <v>341</v>
      </c>
      <c r="CJ73" s="3">
        <v>340</v>
      </c>
      <c r="CK73" s="3">
        <v>339</v>
      </c>
      <c r="CL73" s="3">
        <v>340</v>
      </c>
      <c r="CM73" s="3">
        <v>341</v>
      </c>
      <c r="CN73" s="3">
        <v>339</v>
      </c>
      <c r="CO73" s="3">
        <v>340</v>
      </c>
      <c r="CP73" s="3">
        <v>340</v>
      </c>
      <c r="CQ73" s="3">
        <v>341</v>
      </c>
      <c r="CR73" s="3">
        <v>341</v>
      </c>
      <c r="CS73" s="3">
        <v>341</v>
      </c>
      <c r="CT73" s="3">
        <v>338</v>
      </c>
      <c r="CU73" s="3">
        <v>340</v>
      </c>
      <c r="CV73" s="3">
        <v>340</v>
      </c>
      <c r="CW73" s="3">
        <v>339</v>
      </c>
      <c r="CX73" s="3">
        <v>339</v>
      </c>
      <c r="CY73" s="3">
        <v>341</v>
      </c>
      <c r="CZ73" s="3">
        <v>340</v>
      </c>
      <c r="DA73" s="3">
        <v>341</v>
      </c>
    </row>
    <row r="74" spans="1:105" ht="12.75">
      <c r="A74" s="6">
        <v>0.82</v>
      </c>
      <c r="B74" s="7">
        <f t="shared" si="1"/>
        <v>840</v>
      </c>
      <c r="C74" s="8">
        <v>340.43</v>
      </c>
      <c r="D74" s="9">
        <f>SQRT(VARP(F74:DA74))*100/C74</f>
        <v>0.21687538655561756</v>
      </c>
      <c r="E74" s="14">
        <v>0.40527380952380954</v>
      </c>
      <c r="F74" s="3">
        <v>340</v>
      </c>
      <c r="G74" s="3">
        <v>341</v>
      </c>
      <c r="H74" s="3">
        <v>341</v>
      </c>
      <c r="I74" s="3">
        <v>341</v>
      </c>
      <c r="J74" s="3">
        <v>341</v>
      </c>
      <c r="K74" s="3">
        <v>340</v>
      </c>
      <c r="L74" s="3">
        <v>341</v>
      </c>
      <c r="M74" s="3">
        <v>341</v>
      </c>
      <c r="N74" s="3">
        <v>340</v>
      </c>
      <c r="O74" s="3">
        <v>341</v>
      </c>
      <c r="P74" s="3">
        <v>339</v>
      </c>
      <c r="Q74" s="3">
        <v>340</v>
      </c>
      <c r="R74" s="3">
        <v>340</v>
      </c>
      <c r="S74" s="3">
        <v>341</v>
      </c>
      <c r="T74" s="3">
        <v>341</v>
      </c>
      <c r="U74" s="3">
        <v>341</v>
      </c>
      <c r="V74" s="3">
        <v>340</v>
      </c>
      <c r="W74" s="3">
        <v>340</v>
      </c>
      <c r="X74" s="3">
        <v>340</v>
      </c>
      <c r="Y74" s="3">
        <v>341</v>
      </c>
      <c r="Z74" s="3">
        <v>341</v>
      </c>
      <c r="AA74" s="3">
        <v>341</v>
      </c>
      <c r="AB74" s="3">
        <v>340</v>
      </c>
      <c r="AC74" s="3">
        <v>340</v>
      </c>
      <c r="AD74" s="3">
        <v>340</v>
      </c>
      <c r="AE74" s="3">
        <v>341</v>
      </c>
      <c r="AF74" s="3">
        <v>341</v>
      </c>
      <c r="AG74" s="3">
        <v>341</v>
      </c>
      <c r="AH74" s="3">
        <v>341</v>
      </c>
      <c r="AI74" s="3">
        <v>340</v>
      </c>
      <c r="AJ74" s="3">
        <v>340</v>
      </c>
      <c r="AK74" s="3">
        <v>340</v>
      </c>
      <c r="AL74" s="3">
        <v>340</v>
      </c>
      <c r="AM74" s="3">
        <v>341</v>
      </c>
      <c r="AN74" s="3">
        <v>337</v>
      </c>
      <c r="AO74" s="3">
        <v>340</v>
      </c>
      <c r="AP74" s="3">
        <v>341</v>
      </c>
      <c r="AQ74" s="3">
        <v>341</v>
      </c>
      <c r="AR74" s="3">
        <v>341</v>
      </c>
      <c r="AS74" s="3">
        <v>340</v>
      </c>
      <c r="AT74" s="3">
        <v>341</v>
      </c>
      <c r="AU74" s="3">
        <v>341</v>
      </c>
      <c r="AV74" s="3">
        <v>341</v>
      </c>
      <c r="AW74" s="3">
        <v>341</v>
      </c>
      <c r="AX74" s="3">
        <v>341</v>
      </c>
      <c r="AY74" s="3">
        <v>339</v>
      </c>
      <c r="AZ74" s="3">
        <v>341</v>
      </c>
      <c r="BA74" s="3">
        <v>340</v>
      </c>
      <c r="BB74" s="3">
        <v>340</v>
      </c>
      <c r="BC74" s="3">
        <v>340</v>
      </c>
      <c r="BD74" s="3">
        <v>340</v>
      </c>
      <c r="BE74" s="3">
        <v>340</v>
      </c>
      <c r="BF74" s="3">
        <v>341</v>
      </c>
      <c r="BG74" s="3">
        <v>340</v>
      </c>
      <c r="BH74" s="3">
        <v>340</v>
      </c>
      <c r="BI74" s="3">
        <v>341</v>
      </c>
      <c r="BJ74" s="3">
        <v>340</v>
      </c>
      <c r="BK74" s="3">
        <v>340</v>
      </c>
      <c r="BL74" s="3">
        <v>341</v>
      </c>
      <c r="BM74" s="3">
        <v>341</v>
      </c>
      <c r="BN74" s="3">
        <v>341</v>
      </c>
      <c r="BO74" s="3">
        <v>340</v>
      </c>
      <c r="BP74" s="3">
        <v>341</v>
      </c>
      <c r="BQ74" s="3">
        <v>339</v>
      </c>
      <c r="BR74" s="3">
        <v>340</v>
      </c>
      <c r="BS74" s="3">
        <v>340</v>
      </c>
      <c r="BT74" s="3">
        <v>341</v>
      </c>
      <c r="BU74" s="3">
        <v>340</v>
      </c>
      <c r="BV74" s="3">
        <v>341</v>
      </c>
      <c r="BW74" s="3">
        <v>341</v>
      </c>
      <c r="BX74" s="3">
        <v>341</v>
      </c>
      <c r="BY74" s="3">
        <v>340</v>
      </c>
      <c r="BZ74" s="3">
        <v>341</v>
      </c>
      <c r="CA74" s="3">
        <v>341</v>
      </c>
      <c r="CB74" s="3">
        <v>340</v>
      </c>
      <c r="CC74" s="3">
        <v>341</v>
      </c>
      <c r="CD74" s="3">
        <v>341</v>
      </c>
      <c r="CE74" s="3">
        <v>341</v>
      </c>
      <c r="CF74" s="3">
        <v>341</v>
      </c>
      <c r="CG74" s="3">
        <v>341</v>
      </c>
      <c r="CH74" s="3">
        <v>341</v>
      </c>
      <c r="CI74" s="3">
        <v>341</v>
      </c>
      <c r="CJ74" s="3">
        <v>340</v>
      </c>
      <c r="CK74" s="3">
        <v>339</v>
      </c>
      <c r="CL74" s="3">
        <v>341</v>
      </c>
      <c r="CM74" s="3">
        <v>341</v>
      </c>
      <c r="CN74" s="3">
        <v>339</v>
      </c>
      <c r="CO74" s="3">
        <v>340</v>
      </c>
      <c r="CP74" s="3">
        <v>340</v>
      </c>
      <c r="CQ74" s="3">
        <v>341</v>
      </c>
      <c r="CR74" s="3">
        <v>341</v>
      </c>
      <c r="CS74" s="3">
        <v>341</v>
      </c>
      <c r="CT74" s="3">
        <v>338</v>
      </c>
      <c r="CU74" s="3">
        <v>341</v>
      </c>
      <c r="CV74" s="3">
        <v>341</v>
      </c>
      <c r="CW74" s="3">
        <v>340</v>
      </c>
      <c r="CX74" s="3">
        <v>339</v>
      </c>
      <c r="CY74" s="3">
        <v>341</v>
      </c>
      <c r="CZ74" s="3">
        <v>340</v>
      </c>
      <c r="DA74" s="3">
        <v>340</v>
      </c>
    </row>
    <row r="75" spans="1:105" ht="12.75">
      <c r="A75" s="6">
        <v>0.83</v>
      </c>
      <c r="B75" s="7">
        <f t="shared" si="1"/>
        <v>850</v>
      </c>
      <c r="C75" s="8">
        <v>340.53</v>
      </c>
      <c r="D75" s="9">
        <f>SQRT(VARP(F75:DA75))*100/C75</f>
        <v>0.19679594664512975</v>
      </c>
      <c r="E75" s="14">
        <v>0.40062352941176466</v>
      </c>
      <c r="F75" s="3">
        <v>340</v>
      </c>
      <c r="G75" s="3">
        <v>341</v>
      </c>
      <c r="H75" s="3">
        <v>341</v>
      </c>
      <c r="I75" s="3">
        <v>339</v>
      </c>
      <c r="J75" s="3">
        <v>341</v>
      </c>
      <c r="K75" s="3">
        <v>340</v>
      </c>
      <c r="L75" s="3">
        <v>341</v>
      </c>
      <c r="M75" s="3">
        <v>341</v>
      </c>
      <c r="N75" s="3">
        <v>341</v>
      </c>
      <c r="O75" s="3">
        <v>341</v>
      </c>
      <c r="P75" s="3">
        <v>339</v>
      </c>
      <c r="Q75" s="3">
        <v>340</v>
      </c>
      <c r="R75" s="3">
        <v>341</v>
      </c>
      <c r="S75" s="3">
        <v>341</v>
      </c>
      <c r="T75" s="3">
        <v>340</v>
      </c>
      <c r="U75" s="3">
        <v>341</v>
      </c>
      <c r="V75" s="3">
        <v>340</v>
      </c>
      <c r="W75" s="3">
        <v>340</v>
      </c>
      <c r="X75" s="3">
        <v>340</v>
      </c>
      <c r="Y75" s="3">
        <v>340</v>
      </c>
      <c r="Z75" s="3">
        <v>340</v>
      </c>
      <c r="AA75" s="3">
        <v>340</v>
      </c>
      <c r="AB75" s="3">
        <v>340</v>
      </c>
      <c r="AC75" s="3">
        <v>341</v>
      </c>
      <c r="AD75" s="3">
        <v>340</v>
      </c>
      <c r="AE75" s="3">
        <v>341</v>
      </c>
      <c r="AF75" s="3">
        <v>341</v>
      </c>
      <c r="AG75" s="3">
        <v>341</v>
      </c>
      <c r="AH75" s="3">
        <v>341</v>
      </c>
      <c r="AI75" s="3">
        <v>340</v>
      </c>
      <c r="AJ75" s="3">
        <v>340</v>
      </c>
      <c r="AK75" s="3">
        <v>340</v>
      </c>
      <c r="AL75" s="3">
        <v>340</v>
      </c>
      <c r="AM75" s="3">
        <v>341</v>
      </c>
      <c r="AN75" s="3">
        <v>338</v>
      </c>
      <c r="AO75" s="3">
        <v>340</v>
      </c>
      <c r="AP75" s="3">
        <v>341</v>
      </c>
      <c r="AQ75" s="3">
        <v>341</v>
      </c>
      <c r="AR75" s="3">
        <v>341</v>
      </c>
      <c r="AS75" s="3">
        <v>341</v>
      </c>
      <c r="AT75" s="3">
        <v>341</v>
      </c>
      <c r="AU75" s="3">
        <v>341</v>
      </c>
      <c r="AV75" s="3">
        <v>341</v>
      </c>
      <c r="AW75" s="3">
        <v>341</v>
      </c>
      <c r="AX75" s="3">
        <v>341</v>
      </c>
      <c r="AY75" s="3">
        <v>340</v>
      </c>
      <c r="AZ75" s="3">
        <v>341</v>
      </c>
      <c r="BA75" s="3">
        <v>340</v>
      </c>
      <c r="BB75" s="3">
        <v>341</v>
      </c>
      <c r="BC75" s="3">
        <v>341</v>
      </c>
      <c r="BD75" s="3">
        <v>341</v>
      </c>
      <c r="BE75" s="3">
        <v>340</v>
      </c>
      <c r="BF75" s="3">
        <v>340</v>
      </c>
      <c r="BG75" s="3">
        <v>340</v>
      </c>
      <c r="BH75" s="3">
        <v>341</v>
      </c>
      <c r="BI75" s="3">
        <v>341</v>
      </c>
      <c r="BJ75" s="3">
        <v>341</v>
      </c>
      <c r="BK75" s="3">
        <v>340</v>
      </c>
      <c r="BL75" s="3">
        <v>341</v>
      </c>
      <c r="BM75" s="3">
        <v>341</v>
      </c>
      <c r="BN75" s="3">
        <v>341</v>
      </c>
      <c r="BO75" s="3">
        <v>341</v>
      </c>
      <c r="BP75" s="3">
        <v>341</v>
      </c>
      <c r="BQ75" s="3">
        <v>339</v>
      </c>
      <c r="BR75" s="3">
        <v>340</v>
      </c>
      <c r="BS75" s="3">
        <v>340</v>
      </c>
      <c r="BT75" s="3">
        <v>341</v>
      </c>
      <c r="BU75" s="3">
        <v>341</v>
      </c>
      <c r="BV75" s="3">
        <v>340</v>
      </c>
      <c r="BW75" s="3">
        <v>341</v>
      </c>
      <c r="BX75" s="3">
        <v>341</v>
      </c>
      <c r="BY75" s="3">
        <v>341</v>
      </c>
      <c r="BZ75" s="3">
        <v>340</v>
      </c>
      <c r="CA75" s="3">
        <v>341</v>
      </c>
      <c r="CB75" s="3">
        <v>341</v>
      </c>
      <c r="CC75" s="3">
        <v>341</v>
      </c>
      <c r="CD75" s="3">
        <v>341</v>
      </c>
      <c r="CE75" s="3">
        <v>341</v>
      </c>
      <c r="CF75" s="3">
        <v>341</v>
      </c>
      <c r="CG75" s="3">
        <v>341</v>
      </c>
      <c r="CH75" s="3">
        <v>341</v>
      </c>
      <c r="CI75" s="3">
        <v>341</v>
      </c>
      <c r="CJ75" s="3">
        <v>341</v>
      </c>
      <c r="CK75" s="3">
        <v>340</v>
      </c>
      <c r="CL75" s="3">
        <v>341</v>
      </c>
      <c r="CM75" s="3">
        <v>341</v>
      </c>
      <c r="CN75" s="3">
        <v>339</v>
      </c>
      <c r="CO75" s="3">
        <v>340</v>
      </c>
      <c r="CP75" s="3">
        <v>340</v>
      </c>
      <c r="CQ75" s="3">
        <v>341</v>
      </c>
      <c r="CR75" s="3">
        <v>341</v>
      </c>
      <c r="CS75" s="3">
        <v>341</v>
      </c>
      <c r="CT75" s="3">
        <v>338</v>
      </c>
      <c r="CU75" s="3">
        <v>341</v>
      </c>
      <c r="CV75" s="3">
        <v>341</v>
      </c>
      <c r="CW75" s="3">
        <v>340</v>
      </c>
      <c r="CX75" s="3">
        <v>340</v>
      </c>
      <c r="CY75" s="3">
        <v>341</v>
      </c>
      <c r="CZ75" s="3">
        <v>340</v>
      </c>
      <c r="DA75" s="3">
        <v>341</v>
      </c>
    </row>
    <row r="76" spans="1:105" ht="12.75">
      <c r="A76" s="6">
        <v>0.84</v>
      </c>
      <c r="B76" s="7">
        <f t="shared" si="1"/>
        <v>861</v>
      </c>
      <c r="C76" s="8">
        <v>340.64</v>
      </c>
      <c r="D76" s="9">
        <f>SQRT(VARP(F76:DA76))*100/C76</f>
        <v>0.16874245964302403</v>
      </c>
      <c r="E76" s="14">
        <v>0.3956329849012776</v>
      </c>
      <c r="F76" s="3">
        <v>340</v>
      </c>
      <c r="G76" s="3">
        <v>340</v>
      </c>
      <c r="H76" s="3">
        <v>341</v>
      </c>
      <c r="I76" s="3">
        <v>339</v>
      </c>
      <c r="J76" s="3">
        <v>341</v>
      </c>
      <c r="K76" s="3">
        <v>340</v>
      </c>
      <c r="L76" s="3">
        <v>341</v>
      </c>
      <c r="M76" s="3">
        <v>341</v>
      </c>
      <c r="N76" s="3">
        <v>340</v>
      </c>
      <c r="O76" s="3">
        <v>341</v>
      </c>
      <c r="P76" s="3">
        <v>340</v>
      </c>
      <c r="Q76" s="3">
        <v>340</v>
      </c>
      <c r="R76" s="3">
        <v>341</v>
      </c>
      <c r="S76" s="3">
        <v>341</v>
      </c>
      <c r="T76" s="3">
        <v>340</v>
      </c>
      <c r="U76" s="3">
        <v>341</v>
      </c>
      <c r="V76" s="3">
        <v>340</v>
      </c>
      <c r="W76" s="3">
        <v>340</v>
      </c>
      <c r="X76" s="3">
        <v>340</v>
      </c>
      <c r="Y76" s="3">
        <v>341</v>
      </c>
      <c r="Z76" s="3">
        <v>340</v>
      </c>
      <c r="AA76" s="3">
        <v>341</v>
      </c>
      <c r="AB76" s="3">
        <v>341</v>
      </c>
      <c r="AC76" s="3">
        <v>341</v>
      </c>
      <c r="AD76" s="3">
        <v>341</v>
      </c>
      <c r="AE76" s="3">
        <v>341</v>
      </c>
      <c r="AF76" s="3">
        <v>341</v>
      </c>
      <c r="AG76" s="3">
        <v>341</v>
      </c>
      <c r="AH76" s="3">
        <v>341</v>
      </c>
      <c r="AI76" s="3">
        <v>340</v>
      </c>
      <c r="AJ76" s="3">
        <v>341</v>
      </c>
      <c r="AK76" s="3">
        <v>341</v>
      </c>
      <c r="AL76" s="3">
        <v>340</v>
      </c>
      <c r="AM76" s="3">
        <v>340</v>
      </c>
      <c r="AN76" s="3">
        <v>338</v>
      </c>
      <c r="AO76" s="3">
        <v>340</v>
      </c>
      <c r="AP76" s="3">
        <v>341</v>
      </c>
      <c r="AQ76" s="3">
        <v>341</v>
      </c>
      <c r="AR76" s="3">
        <v>341</v>
      </c>
      <c r="AS76" s="3">
        <v>341</v>
      </c>
      <c r="AT76" s="3">
        <v>341</v>
      </c>
      <c r="AU76" s="3">
        <v>341</v>
      </c>
      <c r="AV76" s="3">
        <v>341</v>
      </c>
      <c r="AW76" s="3">
        <v>341</v>
      </c>
      <c r="AX76" s="3">
        <v>341</v>
      </c>
      <c r="AY76" s="3">
        <v>340</v>
      </c>
      <c r="AZ76" s="3">
        <v>341</v>
      </c>
      <c r="BA76" s="3">
        <v>340</v>
      </c>
      <c r="BB76" s="3">
        <v>341</v>
      </c>
      <c r="BC76" s="3">
        <v>340</v>
      </c>
      <c r="BD76" s="3">
        <v>341</v>
      </c>
      <c r="BE76" s="3">
        <v>340</v>
      </c>
      <c r="BF76" s="3">
        <v>341</v>
      </c>
      <c r="BG76" s="3">
        <v>340</v>
      </c>
      <c r="BH76" s="3">
        <v>341</v>
      </c>
      <c r="BI76" s="3">
        <v>341</v>
      </c>
      <c r="BJ76" s="3">
        <v>341</v>
      </c>
      <c r="BK76" s="3">
        <v>340</v>
      </c>
      <c r="BL76" s="3">
        <v>341</v>
      </c>
      <c r="BM76" s="3">
        <v>341</v>
      </c>
      <c r="BN76" s="3">
        <v>341</v>
      </c>
      <c r="BO76" s="3">
        <v>341</v>
      </c>
      <c r="BP76" s="3">
        <v>341</v>
      </c>
      <c r="BQ76" s="3">
        <v>341</v>
      </c>
      <c r="BR76" s="3">
        <v>340</v>
      </c>
      <c r="BS76" s="3">
        <v>341</v>
      </c>
      <c r="BT76" s="3">
        <v>341</v>
      </c>
      <c r="BU76" s="3">
        <v>341</v>
      </c>
      <c r="BV76" s="3">
        <v>340</v>
      </c>
      <c r="BW76" s="3">
        <v>341</v>
      </c>
      <c r="BX76" s="3">
        <v>341</v>
      </c>
      <c r="BY76" s="3">
        <v>341</v>
      </c>
      <c r="BZ76" s="3">
        <v>340</v>
      </c>
      <c r="CA76" s="3">
        <v>341</v>
      </c>
      <c r="CB76" s="3">
        <v>341</v>
      </c>
      <c r="CC76" s="3">
        <v>340</v>
      </c>
      <c r="CD76" s="3">
        <v>341</v>
      </c>
      <c r="CE76" s="3">
        <v>341</v>
      </c>
      <c r="CF76" s="3">
        <v>341</v>
      </c>
      <c r="CG76" s="3">
        <v>341</v>
      </c>
      <c r="CH76" s="3">
        <v>341</v>
      </c>
      <c r="CI76" s="3">
        <v>341</v>
      </c>
      <c r="CJ76" s="3">
        <v>341</v>
      </c>
      <c r="CK76" s="3">
        <v>340</v>
      </c>
      <c r="CL76" s="3">
        <v>341</v>
      </c>
      <c r="CM76" s="3">
        <v>341</v>
      </c>
      <c r="CN76" s="3">
        <v>339</v>
      </c>
      <c r="CO76" s="3">
        <v>340</v>
      </c>
      <c r="CP76" s="3">
        <v>341</v>
      </c>
      <c r="CQ76" s="3">
        <v>341</v>
      </c>
      <c r="CR76" s="3">
        <v>341</v>
      </c>
      <c r="CS76" s="3">
        <v>341</v>
      </c>
      <c r="CT76" s="3">
        <v>341</v>
      </c>
      <c r="CU76" s="3">
        <v>341</v>
      </c>
      <c r="CV76" s="3">
        <v>341</v>
      </c>
      <c r="CW76" s="3">
        <v>340</v>
      </c>
      <c r="CX76" s="3">
        <v>341</v>
      </c>
      <c r="CY76" s="3">
        <v>341</v>
      </c>
      <c r="CZ76" s="3">
        <v>340</v>
      </c>
      <c r="DA76" s="3">
        <v>341</v>
      </c>
    </row>
    <row r="77" spans="1:105" ht="12.75">
      <c r="A77" s="6">
        <v>0.85</v>
      </c>
      <c r="B77" s="7">
        <f t="shared" si="1"/>
        <v>871</v>
      </c>
      <c r="C77" s="8">
        <v>340.72</v>
      </c>
      <c r="D77" s="9">
        <f>SQRT(VARP(F77:DA77))*100/C77</f>
        <v>0.15011401564386492</v>
      </c>
      <c r="E77" s="14">
        <v>0.3911825487944891</v>
      </c>
      <c r="F77" s="3">
        <v>341</v>
      </c>
      <c r="G77" s="3">
        <v>341</v>
      </c>
      <c r="H77" s="3">
        <v>341</v>
      </c>
      <c r="I77" s="3">
        <v>340</v>
      </c>
      <c r="J77" s="3">
        <v>341</v>
      </c>
      <c r="K77" s="3">
        <v>341</v>
      </c>
      <c r="L77" s="3">
        <v>341</v>
      </c>
      <c r="M77" s="3">
        <v>341</v>
      </c>
      <c r="N77" s="3">
        <v>340</v>
      </c>
      <c r="O77" s="3">
        <v>341</v>
      </c>
      <c r="P77" s="3">
        <v>341</v>
      </c>
      <c r="Q77" s="3">
        <v>340</v>
      </c>
      <c r="R77" s="3">
        <v>341</v>
      </c>
      <c r="S77" s="3">
        <v>341</v>
      </c>
      <c r="T77" s="3">
        <v>340</v>
      </c>
      <c r="U77" s="3">
        <v>341</v>
      </c>
      <c r="V77" s="3">
        <v>340</v>
      </c>
      <c r="W77" s="3">
        <v>341</v>
      </c>
      <c r="X77" s="3">
        <v>340</v>
      </c>
      <c r="Y77" s="3">
        <v>341</v>
      </c>
      <c r="Z77" s="3">
        <v>340</v>
      </c>
      <c r="AA77" s="3">
        <v>341</v>
      </c>
      <c r="AB77" s="3">
        <v>339</v>
      </c>
      <c r="AC77" s="3">
        <v>341</v>
      </c>
      <c r="AD77" s="3">
        <v>341</v>
      </c>
      <c r="AE77" s="3">
        <v>341</v>
      </c>
      <c r="AF77" s="3">
        <v>341</v>
      </c>
      <c r="AG77" s="3">
        <v>341</v>
      </c>
      <c r="AH77" s="3">
        <v>340</v>
      </c>
      <c r="AI77" s="3">
        <v>340</v>
      </c>
      <c r="AJ77" s="3">
        <v>341</v>
      </c>
      <c r="AK77" s="3">
        <v>341</v>
      </c>
      <c r="AL77" s="3">
        <v>341</v>
      </c>
      <c r="AM77" s="3">
        <v>340</v>
      </c>
      <c r="AN77" s="3">
        <v>341</v>
      </c>
      <c r="AO77" s="3">
        <v>340</v>
      </c>
      <c r="AP77" s="3">
        <v>341</v>
      </c>
      <c r="AQ77" s="3">
        <v>341</v>
      </c>
      <c r="AR77" s="3">
        <v>341</v>
      </c>
      <c r="AS77" s="3">
        <v>341</v>
      </c>
      <c r="AT77" s="3">
        <v>341</v>
      </c>
      <c r="AU77" s="3">
        <v>341</v>
      </c>
      <c r="AV77" s="3">
        <v>340</v>
      </c>
      <c r="AW77" s="3">
        <v>341</v>
      </c>
      <c r="AX77" s="3">
        <v>341</v>
      </c>
      <c r="AY77" s="3">
        <v>340</v>
      </c>
      <c r="AZ77" s="3">
        <v>341</v>
      </c>
      <c r="BA77" s="3">
        <v>341</v>
      </c>
      <c r="BB77" s="3">
        <v>341</v>
      </c>
      <c r="BC77" s="3">
        <v>340</v>
      </c>
      <c r="BD77" s="3">
        <v>341</v>
      </c>
      <c r="BE77" s="3">
        <v>341</v>
      </c>
      <c r="BF77" s="3">
        <v>341</v>
      </c>
      <c r="BG77" s="3">
        <v>340</v>
      </c>
      <c r="BH77" s="3">
        <v>341</v>
      </c>
      <c r="BI77" s="3">
        <v>341</v>
      </c>
      <c r="BJ77" s="3">
        <v>339</v>
      </c>
      <c r="BK77" s="3">
        <v>340</v>
      </c>
      <c r="BL77" s="3">
        <v>341</v>
      </c>
      <c r="BM77" s="3">
        <v>341</v>
      </c>
      <c r="BN77" s="3">
        <v>341</v>
      </c>
      <c r="BO77" s="3">
        <v>341</v>
      </c>
      <c r="BP77" s="3">
        <v>341</v>
      </c>
      <c r="BQ77" s="3">
        <v>341</v>
      </c>
      <c r="BR77" s="3">
        <v>341</v>
      </c>
      <c r="BS77" s="3">
        <v>341</v>
      </c>
      <c r="BT77" s="3">
        <v>341</v>
      </c>
      <c r="BU77" s="3">
        <v>341</v>
      </c>
      <c r="BV77" s="3">
        <v>340</v>
      </c>
      <c r="BW77" s="3">
        <v>341</v>
      </c>
      <c r="BX77" s="3">
        <v>341</v>
      </c>
      <c r="BY77" s="3">
        <v>341</v>
      </c>
      <c r="BZ77" s="3">
        <v>340</v>
      </c>
      <c r="CA77" s="3">
        <v>341</v>
      </c>
      <c r="CB77" s="3">
        <v>341</v>
      </c>
      <c r="CC77" s="3">
        <v>340</v>
      </c>
      <c r="CD77" s="3">
        <v>341</v>
      </c>
      <c r="CE77" s="3">
        <v>341</v>
      </c>
      <c r="CF77" s="3">
        <v>341</v>
      </c>
      <c r="CG77" s="3">
        <v>341</v>
      </c>
      <c r="CH77" s="3">
        <v>341</v>
      </c>
      <c r="CI77" s="3">
        <v>341</v>
      </c>
      <c r="CJ77" s="3">
        <v>341</v>
      </c>
      <c r="CK77" s="3">
        <v>340</v>
      </c>
      <c r="CL77" s="3">
        <v>341</v>
      </c>
      <c r="CM77" s="3">
        <v>341</v>
      </c>
      <c r="CN77" s="3">
        <v>339</v>
      </c>
      <c r="CO77" s="3">
        <v>341</v>
      </c>
      <c r="CP77" s="3">
        <v>341</v>
      </c>
      <c r="CQ77" s="3">
        <v>341</v>
      </c>
      <c r="CR77" s="3">
        <v>341</v>
      </c>
      <c r="CS77" s="3">
        <v>341</v>
      </c>
      <c r="CT77" s="3">
        <v>341</v>
      </c>
      <c r="CU77" s="3">
        <v>341</v>
      </c>
      <c r="CV77" s="3">
        <v>341</v>
      </c>
      <c r="CW77" s="3">
        <v>340</v>
      </c>
      <c r="CX77" s="3">
        <v>341</v>
      </c>
      <c r="CY77" s="3">
        <v>341</v>
      </c>
      <c r="CZ77" s="3">
        <v>340</v>
      </c>
      <c r="DA77" s="3">
        <v>341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01"/>
  <sheetViews>
    <sheetView workbookViewId="0" topLeftCell="A1">
      <selection activeCell="O11" sqref="O11"/>
    </sheetView>
  </sheetViews>
  <sheetFormatPr defaultColWidth="9.00390625" defaultRowHeight="12.75"/>
  <cols>
    <col min="1" max="1" width="8.625" style="6" customWidth="1"/>
    <col min="2" max="2" width="8.875" style="7" customWidth="1"/>
    <col min="3" max="3" width="12.75390625" style="8" customWidth="1"/>
    <col min="4" max="4" width="8.875" style="9" customWidth="1"/>
    <col min="5" max="5" width="11.00390625" style="14" customWidth="1"/>
    <col min="6" max="8" width="8.875" style="4" customWidth="1"/>
  </cols>
  <sheetData>
    <row r="1" spans="1:105" s="20" customFormat="1" ht="13.5" thickBot="1">
      <c r="A1" s="15" t="s">
        <v>1</v>
      </c>
      <c r="B1" s="16" t="s">
        <v>26</v>
      </c>
      <c r="C1" s="17" t="s">
        <v>3</v>
      </c>
      <c r="D1" s="18" t="s">
        <v>0</v>
      </c>
      <c r="E1" s="19" t="s">
        <v>9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0.001</v>
      </c>
      <c r="B2" s="7">
        <f>ROUNDDOWN(A2*4^6,0)</f>
        <v>4</v>
      </c>
      <c r="C2" s="8">
        <f>AVERAGE(F2:DA2)</f>
        <v>4.02</v>
      </c>
      <c r="D2" s="9">
        <f>SQRT(VARP(F2:DA2))*100/C2</f>
        <v>31.657588596881663</v>
      </c>
      <c r="E2" s="14">
        <f>C2/B2</f>
        <v>1.005</v>
      </c>
      <c r="F2" s="5">
        <v>5</v>
      </c>
      <c r="G2" s="5">
        <v>5</v>
      </c>
      <c r="H2" s="5">
        <v>5</v>
      </c>
      <c r="I2" s="2">
        <v>5</v>
      </c>
      <c r="J2" s="2">
        <v>3</v>
      </c>
      <c r="K2" s="2">
        <v>3</v>
      </c>
      <c r="L2" s="2">
        <v>4</v>
      </c>
      <c r="M2" s="2">
        <v>2</v>
      </c>
      <c r="N2" s="2">
        <v>4</v>
      </c>
      <c r="O2" s="2">
        <v>2</v>
      </c>
      <c r="P2" s="2">
        <v>3</v>
      </c>
      <c r="Q2" s="2">
        <v>5</v>
      </c>
      <c r="R2" s="2">
        <v>4</v>
      </c>
      <c r="S2" s="2">
        <v>5</v>
      </c>
      <c r="T2" s="2">
        <v>3</v>
      </c>
      <c r="U2" s="2">
        <v>2</v>
      </c>
      <c r="V2" s="2">
        <v>7</v>
      </c>
      <c r="W2" s="2">
        <v>4</v>
      </c>
      <c r="X2" s="2">
        <v>4</v>
      </c>
      <c r="Y2" s="2">
        <v>4</v>
      </c>
      <c r="Z2" s="2">
        <v>4</v>
      </c>
      <c r="AA2" s="2">
        <v>4</v>
      </c>
      <c r="AB2" s="2">
        <v>4</v>
      </c>
      <c r="AC2" s="2">
        <v>4</v>
      </c>
      <c r="AD2" s="2">
        <v>4</v>
      </c>
      <c r="AE2" s="2">
        <v>3</v>
      </c>
      <c r="AF2" s="2">
        <v>5</v>
      </c>
      <c r="AG2" s="2">
        <v>3</v>
      </c>
      <c r="AH2" s="2">
        <v>2</v>
      </c>
      <c r="AI2" s="2">
        <v>5</v>
      </c>
      <c r="AJ2" s="2">
        <v>3</v>
      </c>
      <c r="AK2" s="2">
        <v>4</v>
      </c>
      <c r="AL2" s="2">
        <v>2</v>
      </c>
      <c r="AM2" s="2">
        <v>3</v>
      </c>
      <c r="AN2" s="2">
        <v>3</v>
      </c>
      <c r="AO2" s="2">
        <v>3</v>
      </c>
      <c r="AP2" s="2">
        <v>4</v>
      </c>
      <c r="AQ2" s="2">
        <v>6</v>
      </c>
      <c r="AR2" s="2">
        <v>3</v>
      </c>
      <c r="AS2" s="2">
        <v>4</v>
      </c>
      <c r="AT2" s="2">
        <v>2</v>
      </c>
      <c r="AU2" s="2">
        <v>3</v>
      </c>
      <c r="AV2" s="2">
        <v>3</v>
      </c>
      <c r="AW2" s="2">
        <v>6</v>
      </c>
      <c r="AX2" s="2">
        <v>4</v>
      </c>
      <c r="AY2" s="2">
        <v>3</v>
      </c>
      <c r="AZ2" s="2">
        <v>4</v>
      </c>
      <c r="BA2" s="2">
        <v>6</v>
      </c>
      <c r="BB2" s="2">
        <v>4</v>
      </c>
      <c r="BC2" s="2">
        <v>2</v>
      </c>
      <c r="BD2" s="2">
        <v>2</v>
      </c>
      <c r="BE2" s="2">
        <v>6</v>
      </c>
      <c r="BF2" s="2">
        <v>3</v>
      </c>
      <c r="BG2" s="2">
        <v>7</v>
      </c>
      <c r="BH2" s="2">
        <v>3</v>
      </c>
      <c r="BI2" s="2">
        <v>4</v>
      </c>
      <c r="BJ2" s="2">
        <v>5</v>
      </c>
      <c r="BK2" s="2">
        <v>3</v>
      </c>
      <c r="BL2" s="2">
        <v>6</v>
      </c>
      <c r="BM2" s="2">
        <v>3</v>
      </c>
      <c r="BN2" s="2">
        <v>6</v>
      </c>
      <c r="BO2" s="2">
        <v>4</v>
      </c>
      <c r="BP2" s="2">
        <v>5</v>
      </c>
      <c r="BQ2" s="2">
        <v>4</v>
      </c>
      <c r="BR2" s="2">
        <v>5</v>
      </c>
      <c r="BS2" s="2">
        <v>4</v>
      </c>
      <c r="BT2" s="2">
        <v>6</v>
      </c>
      <c r="BU2" s="2">
        <v>7</v>
      </c>
      <c r="BV2" s="2">
        <v>4</v>
      </c>
      <c r="BW2" s="2">
        <v>4</v>
      </c>
      <c r="BX2" s="2">
        <v>3</v>
      </c>
      <c r="BY2" s="2">
        <v>3</v>
      </c>
      <c r="BZ2" s="2">
        <v>6</v>
      </c>
      <c r="CA2" s="2">
        <v>5</v>
      </c>
      <c r="CB2" s="2">
        <v>4</v>
      </c>
      <c r="CC2" s="2">
        <v>3</v>
      </c>
      <c r="CD2" s="2">
        <v>5</v>
      </c>
      <c r="CE2" s="2">
        <v>3</v>
      </c>
      <c r="CF2" s="2">
        <v>4</v>
      </c>
      <c r="CG2" s="2">
        <v>3</v>
      </c>
      <c r="CH2" s="2">
        <v>4</v>
      </c>
      <c r="CI2" s="2">
        <v>2</v>
      </c>
      <c r="CJ2" s="2">
        <v>5</v>
      </c>
      <c r="CK2" s="2">
        <v>5</v>
      </c>
      <c r="CL2" s="2">
        <v>4</v>
      </c>
      <c r="CM2" s="2">
        <v>5</v>
      </c>
      <c r="CN2" s="2">
        <v>4</v>
      </c>
      <c r="CO2" s="2">
        <v>7</v>
      </c>
      <c r="CP2" s="2">
        <v>2</v>
      </c>
      <c r="CQ2" s="2">
        <v>5</v>
      </c>
      <c r="CR2" s="2">
        <v>4</v>
      </c>
      <c r="CS2" s="2">
        <v>5</v>
      </c>
      <c r="CT2" s="2">
        <v>2</v>
      </c>
      <c r="CU2" s="2">
        <v>5</v>
      </c>
      <c r="CV2" s="2">
        <v>3</v>
      </c>
      <c r="CW2" s="2">
        <v>5</v>
      </c>
      <c r="CX2" s="2">
        <v>2</v>
      </c>
      <c r="CY2" s="2">
        <v>5</v>
      </c>
      <c r="CZ2" s="2">
        <v>4</v>
      </c>
      <c r="DA2" s="2">
        <v>5</v>
      </c>
    </row>
    <row r="3" spans="1:105" ht="12.75">
      <c r="A3" s="6">
        <v>0.002</v>
      </c>
      <c r="B3" s="7">
        <f aca="true" t="shared" si="0" ref="B3:B66">ROUNDDOWN(A3*4^6,0)</f>
        <v>8</v>
      </c>
      <c r="C3" s="8">
        <f aca="true" t="shared" si="1" ref="C3:C66">AVERAGE(F3:DA3)</f>
        <v>7.78</v>
      </c>
      <c r="D3" s="9">
        <f>SQRT(VARP(F3:DA3))*100/C3</f>
        <v>19.114973208248124</v>
      </c>
      <c r="E3" s="14">
        <f>C3/B3</f>
        <v>0.9725</v>
      </c>
      <c r="F3" s="5">
        <v>8</v>
      </c>
      <c r="G3" s="5">
        <v>7</v>
      </c>
      <c r="H3" s="5">
        <v>9</v>
      </c>
      <c r="I3" s="2">
        <v>9</v>
      </c>
      <c r="J3" s="2">
        <v>8</v>
      </c>
      <c r="K3" s="2">
        <v>8</v>
      </c>
      <c r="L3" s="2">
        <v>8</v>
      </c>
      <c r="M3" s="2">
        <v>7</v>
      </c>
      <c r="N3" s="2">
        <v>9</v>
      </c>
      <c r="O3" s="2">
        <v>9</v>
      </c>
      <c r="P3" s="2">
        <v>10</v>
      </c>
      <c r="Q3" s="2">
        <v>6</v>
      </c>
      <c r="R3" s="2">
        <v>7</v>
      </c>
      <c r="S3" s="2">
        <v>7</v>
      </c>
      <c r="T3" s="2">
        <v>8</v>
      </c>
      <c r="U3" s="2">
        <v>5</v>
      </c>
      <c r="V3" s="2">
        <v>8</v>
      </c>
      <c r="W3" s="2">
        <v>6</v>
      </c>
      <c r="X3" s="2">
        <v>7</v>
      </c>
      <c r="Y3" s="2">
        <v>7</v>
      </c>
      <c r="Z3" s="2">
        <v>7</v>
      </c>
      <c r="AA3" s="2">
        <v>8</v>
      </c>
      <c r="AB3" s="2">
        <v>8</v>
      </c>
      <c r="AC3" s="2">
        <v>7</v>
      </c>
      <c r="AD3" s="2">
        <v>8</v>
      </c>
      <c r="AE3" s="2">
        <v>5</v>
      </c>
      <c r="AF3" s="2">
        <v>10</v>
      </c>
      <c r="AG3" s="2">
        <v>7</v>
      </c>
      <c r="AH3" s="2">
        <v>5</v>
      </c>
      <c r="AI3" s="2">
        <v>10</v>
      </c>
      <c r="AJ3" s="2">
        <v>6</v>
      </c>
      <c r="AK3" s="2">
        <v>9</v>
      </c>
      <c r="AL3" s="2">
        <v>7</v>
      </c>
      <c r="AM3" s="2">
        <v>5</v>
      </c>
      <c r="AN3" s="2">
        <v>6</v>
      </c>
      <c r="AO3" s="2">
        <v>8</v>
      </c>
      <c r="AP3" s="2">
        <v>8</v>
      </c>
      <c r="AQ3" s="2">
        <v>8</v>
      </c>
      <c r="AR3" s="2">
        <v>5</v>
      </c>
      <c r="AS3" s="2">
        <v>6</v>
      </c>
      <c r="AT3" s="2">
        <v>6</v>
      </c>
      <c r="AU3" s="2">
        <v>9</v>
      </c>
      <c r="AV3" s="2">
        <v>7</v>
      </c>
      <c r="AW3" s="2">
        <v>9</v>
      </c>
      <c r="AX3" s="2">
        <v>7</v>
      </c>
      <c r="AY3" s="2">
        <v>9</v>
      </c>
      <c r="AZ3" s="2">
        <v>8</v>
      </c>
      <c r="BA3" s="2">
        <v>10</v>
      </c>
      <c r="BB3" s="2">
        <v>9</v>
      </c>
      <c r="BC3" s="2">
        <v>9</v>
      </c>
      <c r="BD3" s="2">
        <v>7</v>
      </c>
      <c r="BE3" s="2">
        <v>9</v>
      </c>
      <c r="BF3" s="2">
        <v>11</v>
      </c>
      <c r="BG3" s="2">
        <v>8</v>
      </c>
      <c r="BH3" s="2">
        <v>6</v>
      </c>
      <c r="BI3" s="2">
        <v>7</v>
      </c>
      <c r="BJ3" s="2">
        <v>10</v>
      </c>
      <c r="BK3" s="2">
        <v>7</v>
      </c>
      <c r="BL3" s="2">
        <v>7</v>
      </c>
      <c r="BM3" s="2">
        <v>8</v>
      </c>
      <c r="BN3" s="2">
        <v>10</v>
      </c>
      <c r="BO3" s="2">
        <v>8</v>
      </c>
      <c r="BP3" s="2">
        <v>7</v>
      </c>
      <c r="BQ3" s="2">
        <v>8</v>
      </c>
      <c r="BR3" s="2">
        <v>8</v>
      </c>
      <c r="BS3" s="2">
        <v>11</v>
      </c>
      <c r="BT3" s="2">
        <v>10</v>
      </c>
      <c r="BU3" s="2">
        <v>9</v>
      </c>
      <c r="BV3" s="2">
        <v>8</v>
      </c>
      <c r="BW3" s="2">
        <v>7</v>
      </c>
      <c r="BX3" s="2">
        <v>6</v>
      </c>
      <c r="BY3" s="2">
        <v>7</v>
      </c>
      <c r="BZ3" s="2">
        <v>9</v>
      </c>
      <c r="CA3" s="2">
        <v>10</v>
      </c>
      <c r="CB3" s="2">
        <v>11</v>
      </c>
      <c r="CC3" s="2">
        <v>10</v>
      </c>
      <c r="CD3" s="2">
        <v>8</v>
      </c>
      <c r="CE3" s="2">
        <v>8</v>
      </c>
      <c r="CF3" s="2">
        <v>6</v>
      </c>
      <c r="CG3" s="2">
        <v>7</v>
      </c>
      <c r="CH3" s="2">
        <v>8</v>
      </c>
      <c r="CI3" s="2">
        <v>7</v>
      </c>
      <c r="CJ3" s="2">
        <v>7</v>
      </c>
      <c r="CK3" s="2">
        <v>7</v>
      </c>
      <c r="CL3" s="2">
        <v>6</v>
      </c>
      <c r="CM3" s="2">
        <v>8</v>
      </c>
      <c r="CN3" s="2">
        <v>10</v>
      </c>
      <c r="CO3" s="2">
        <v>10</v>
      </c>
      <c r="CP3" s="2">
        <v>7</v>
      </c>
      <c r="CQ3" s="2">
        <v>8</v>
      </c>
      <c r="CR3" s="2">
        <v>9</v>
      </c>
      <c r="CS3" s="2">
        <v>7</v>
      </c>
      <c r="CT3" s="2">
        <v>4</v>
      </c>
      <c r="CU3" s="2">
        <v>8</v>
      </c>
      <c r="CV3" s="2">
        <v>5</v>
      </c>
      <c r="CW3" s="2">
        <v>7</v>
      </c>
      <c r="CX3" s="2">
        <v>7</v>
      </c>
      <c r="CY3" s="2">
        <v>8</v>
      </c>
      <c r="CZ3" s="2">
        <v>10</v>
      </c>
      <c r="DA3" s="2">
        <v>8</v>
      </c>
    </row>
    <row r="4" spans="1:105" ht="12.75">
      <c r="A4" s="6">
        <v>0.003</v>
      </c>
      <c r="B4" s="7">
        <f t="shared" si="0"/>
        <v>12</v>
      </c>
      <c r="C4" s="8">
        <f t="shared" si="1"/>
        <v>11.7</v>
      </c>
      <c r="D4" s="9">
        <f>SQRT(VARP(F4:DA4))*100/C4</f>
        <v>18.029934281819646</v>
      </c>
      <c r="E4" s="14">
        <f>C4/B4</f>
        <v>0.975</v>
      </c>
      <c r="F4" s="5">
        <v>13</v>
      </c>
      <c r="G4" s="5">
        <v>9</v>
      </c>
      <c r="H4" s="5">
        <v>13</v>
      </c>
      <c r="I4" s="2">
        <v>12</v>
      </c>
      <c r="J4" s="2">
        <v>13</v>
      </c>
      <c r="K4" s="2">
        <v>11</v>
      </c>
      <c r="L4" s="2">
        <v>15</v>
      </c>
      <c r="M4" s="2">
        <v>11</v>
      </c>
      <c r="N4" s="2">
        <v>15</v>
      </c>
      <c r="O4" s="2">
        <v>13</v>
      </c>
      <c r="P4" s="2">
        <v>12</v>
      </c>
      <c r="Q4" s="2">
        <v>8</v>
      </c>
      <c r="R4" s="2">
        <v>13</v>
      </c>
      <c r="S4" s="2">
        <v>11</v>
      </c>
      <c r="T4" s="2">
        <v>14</v>
      </c>
      <c r="U4" s="2">
        <v>10</v>
      </c>
      <c r="V4" s="2">
        <v>9</v>
      </c>
      <c r="W4" s="2">
        <v>13</v>
      </c>
      <c r="X4" s="2">
        <v>13</v>
      </c>
      <c r="Y4" s="2">
        <v>12</v>
      </c>
      <c r="Z4" s="2">
        <v>12</v>
      </c>
      <c r="AA4" s="2">
        <v>11</v>
      </c>
      <c r="AB4" s="2">
        <v>12</v>
      </c>
      <c r="AC4" s="2">
        <v>10</v>
      </c>
      <c r="AD4" s="2">
        <v>12</v>
      </c>
      <c r="AE4" s="2">
        <v>11</v>
      </c>
      <c r="AF4" s="2">
        <v>12</v>
      </c>
      <c r="AG4" s="2">
        <v>11</v>
      </c>
      <c r="AH4" s="2">
        <v>10</v>
      </c>
      <c r="AI4" s="2">
        <v>16</v>
      </c>
      <c r="AJ4" s="2">
        <v>11</v>
      </c>
      <c r="AK4" s="2">
        <v>15</v>
      </c>
      <c r="AL4" s="2">
        <v>13</v>
      </c>
      <c r="AM4" s="2">
        <v>9</v>
      </c>
      <c r="AN4" s="2">
        <v>7</v>
      </c>
      <c r="AO4" s="2">
        <v>12</v>
      </c>
      <c r="AP4" s="2">
        <v>17</v>
      </c>
      <c r="AQ4" s="2">
        <v>11</v>
      </c>
      <c r="AR4" s="2">
        <v>8</v>
      </c>
      <c r="AS4" s="2">
        <v>10</v>
      </c>
      <c r="AT4" s="2">
        <v>11</v>
      </c>
      <c r="AU4" s="2">
        <v>14</v>
      </c>
      <c r="AV4" s="2">
        <v>8</v>
      </c>
      <c r="AW4" s="2">
        <v>14</v>
      </c>
      <c r="AX4" s="2">
        <v>16</v>
      </c>
      <c r="AY4" s="2">
        <v>14</v>
      </c>
      <c r="AZ4" s="2">
        <v>15</v>
      </c>
      <c r="BA4" s="2">
        <v>15</v>
      </c>
      <c r="BB4" s="2">
        <v>10</v>
      </c>
      <c r="BC4" s="2">
        <v>10</v>
      </c>
      <c r="BD4" s="2">
        <v>11</v>
      </c>
      <c r="BE4" s="2">
        <v>13</v>
      </c>
      <c r="BF4" s="2">
        <v>16</v>
      </c>
      <c r="BG4" s="2">
        <v>14</v>
      </c>
      <c r="BH4" s="2">
        <v>9</v>
      </c>
      <c r="BI4" s="2">
        <v>9</v>
      </c>
      <c r="BJ4" s="2">
        <v>14</v>
      </c>
      <c r="BK4" s="2">
        <v>9</v>
      </c>
      <c r="BL4" s="2">
        <v>12</v>
      </c>
      <c r="BM4" s="2">
        <v>10</v>
      </c>
      <c r="BN4" s="2">
        <v>14</v>
      </c>
      <c r="BO4" s="2">
        <v>13</v>
      </c>
      <c r="BP4" s="2">
        <v>10</v>
      </c>
      <c r="BQ4" s="2">
        <v>12</v>
      </c>
      <c r="BR4" s="2">
        <v>11</v>
      </c>
      <c r="BS4" s="2">
        <v>13</v>
      </c>
      <c r="BT4" s="2">
        <v>11</v>
      </c>
      <c r="BU4" s="2">
        <v>14</v>
      </c>
      <c r="BV4" s="2">
        <v>13</v>
      </c>
      <c r="BW4" s="2">
        <v>12</v>
      </c>
      <c r="BX4" s="2">
        <v>13</v>
      </c>
      <c r="BY4" s="2">
        <v>15</v>
      </c>
      <c r="BZ4" s="2">
        <v>12</v>
      </c>
      <c r="CA4" s="2">
        <v>11</v>
      </c>
      <c r="CB4" s="2">
        <v>13</v>
      </c>
      <c r="CC4" s="2">
        <v>13</v>
      </c>
      <c r="CD4" s="2">
        <v>10</v>
      </c>
      <c r="CE4" s="2">
        <v>14</v>
      </c>
      <c r="CF4" s="2">
        <v>10</v>
      </c>
      <c r="CG4" s="2">
        <v>10</v>
      </c>
      <c r="CH4" s="2">
        <v>10</v>
      </c>
      <c r="CI4" s="2">
        <v>10</v>
      </c>
      <c r="CJ4" s="2">
        <v>9</v>
      </c>
      <c r="CK4" s="2">
        <v>10</v>
      </c>
      <c r="CL4" s="2">
        <v>11</v>
      </c>
      <c r="CM4" s="2">
        <v>10</v>
      </c>
      <c r="CN4" s="2">
        <v>15</v>
      </c>
      <c r="CO4" s="2">
        <v>11</v>
      </c>
      <c r="CP4" s="2">
        <v>9</v>
      </c>
      <c r="CQ4" s="2">
        <v>11</v>
      </c>
      <c r="CR4" s="2">
        <v>12</v>
      </c>
      <c r="CS4" s="2">
        <v>9</v>
      </c>
      <c r="CT4" s="2">
        <v>7</v>
      </c>
      <c r="CU4" s="2">
        <v>11</v>
      </c>
      <c r="CV4" s="2">
        <v>13</v>
      </c>
      <c r="CW4" s="2">
        <v>12</v>
      </c>
      <c r="CX4" s="2">
        <v>10</v>
      </c>
      <c r="CY4" s="2">
        <v>10</v>
      </c>
      <c r="CZ4" s="2">
        <v>11</v>
      </c>
      <c r="DA4" s="2">
        <v>11</v>
      </c>
    </row>
    <row r="5" spans="1:105" ht="12.75">
      <c r="A5" s="6">
        <v>0.004</v>
      </c>
      <c r="B5" s="7">
        <f t="shared" si="0"/>
        <v>16</v>
      </c>
      <c r="C5" s="8">
        <f t="shared" si="1"/>
        <v>15.85</v>
      </c>
      <c r="D5" s="9">
        <f>SQRT(VARP(F5:DA5))*100/C5</f>
        <v>16.143901049746354</v>
      </c>
      <c r="E5" s="14">
        <f>C5/B5</f>
        <v>0.990625</v>
      </c>
      <c r="F5" s="5">
        <v>14</v>
      </c>
      <c r="G5" s="5">
        <v>15</v>
      </c>
      <c r="H5" s="5">
        <v>15</v>
      </c>
      <c r="I5" s="2">
        <v>14</v>
      </c>
      <c r="J5" s="2">
        <v>15</v>
      </c>
      <c r="K5" s="2">
        <v>16</v>
      </c>
      <c r="L5" s="2">
        <v>18</v>
      </c>
      <c r="M5" s="2">
        <v>17</v>
      </c>
      <c r="N5" s="2">
        <v>20</v>
      </c>
      <c r="O5" s="2">
        <v>20</v>
      </c>
      <c r="P5" s="2">
        <v>17</v>
      </c>
      <c r="Q5" s="2">
        <v>11</v>
      </c>
      <c r="R5" s="2">
        <v>17</v>
      </c>
      <c r="S5" s="2">
        <v>15</v>
      </c>
      <c r="T5" s="2">
        <v>16</v>
      </c>
      <c r="U5" s="2">
        <v>13</v>
      </c>
      <c r="V5" s="2">
        <v>14</v>
      </c>
      <c r="W5" s="2">
        <v>17</v>
      </c>
      <c r="X5" s="2">
        <v>18</v>
      </c>
      <c r="Y5" s="2">
        <v>16</v>
      </c>
      <c r="Z5" s="2">
        <v>18</v>
      </c>
      <c r="AA5" s="2">
        <v>15</v>
      </c>
      <c r="AB5" s="2">
        <v>16</v>
      </c>
      <c r="AC5" s="2">
        <v>15</v>
      </c>
      <c r="AD5" s="2">
        <v>17</v>
      </c>
      <c r="AE5" s="2">
        <v>16</v>
      </c>
      <c r="AF5" s="2">
        <v>14</v>
      </c>
      <c r="AG5" s="2">
        <v>14</v>
      </c>
      <c r="AH5" s="2">
        <v>15</v>
      </c>
      <c r="AI5" s="2">
        <v>14</v>
      </c>
      <c r="AJ5" s="2">
        <v>15</v>
      </c>
      <c r="AK5" s="2">
        <v>19</v>
      </c>
      <c r="AL5" s="2">
        <v>16</v>
      </c>
      <c r="AM5" s="2">
        <v>14</v>
      </c>
      <c r="AN5" s="2">
        <v>15</v>
      </c>
      <c r="AO5" s="2">
        <v>13</v>
      </c>
      <c r="AP5" s="2">
        <v>25</v>
      </c>
      <c r="AQ5" s="2">
        <v>15</v>
      </c>
      <c r="AR5" s="2">
        <v>12</v>
      </c>
      <c r="AS5" s="2">
        <v>13</v>
      </c>
      <c r="AT5" s="2">
        <v>13</v>
      </c>
      <c r="AU5" s="2">
        <v>20</v>
      </c>
      <c r="AV5" s="2">
        <v>12</v>
      </c>
      <c r="AW5" s="2">
        <v>17</v>
      </c>
      <c r="AX5" s="2">
        <v>17</v>
      </c>
      <c r="AY5" s="2">
        <v>18</v>
      </c>
      <c r="AZ5" s="2">
        <v>21</v>
      </c>
      <c r="BA5" s="2">
        <v>21</v>
      </c>
      <c r="BB5" s="2">
        <v>13</v>
      </c>
      <c r="BC5" s="2">
        <v>17</v>
      </c>
      <c r="BD5" s="2">
        <v>16</v>
      </c>
      <c r="BE5" s="2">
        <v>18</v>
      </c>
      <c r="BF5" s="2">
        <v>16</v>
      </c>
      <c r="BG5" s="2">
        <v>20</v>
      </c>
      <c r="BH5" s="2">
        <v>14</v>
      </c>
      <c r="BI5" s="2">
        <v>17</v>
      </c>
      <c r="BJ5" s="2">
        <v>15</v>
      </c>
      <c r="BK5" s="2">
        <v>14</v>
      </c>
      <c r="BL5" s="2">
        <v>17</v>
      </c>
      <c r="BM5" s="2">
        <v>14</v>
      </c>
      <c r="BN5" s="2">
        <v>17</v>
      </c>
      <c r="BO5" s="2">
        <v>15</v>
      </c>
      <c r="BP5" s="2">
        <v>12</v>
      </c>
      <c r="BQ5" s="2">
        <v>17</v>
      </c>
      <c r="BR5" s="2">
        <v>15</v>
      </c>
      <c r="BS5" s="2">
        <v>20</v>
      </c>
      <c r="BT5" s="2">
        <v>14</v>
      </c>
      <c r="BU5" s="2">
        <v>17</v>
      </c>
      <c r="BV5" s="2">
        <v>20</v>
      </c>
      <c r="BW5" s="2">
        <v>14</v>
      </c>
      <c r="BX5" s="2">
        <v>17</v>
      </c>
      <c r="BY5" s="2">
        <v>18</v>
      </c>
      <c r="BZ5" s="2">
        <v>15</v>
      </c>
      <c r="CA5" s="2">
        <v>14</v>
      </c>
      <c r="CB5" s="2">
        <v>17</v>
      </c>
      <c r="CC5" s="2">
        <v>17</v>
      </c>
      <c r="CD5" s="2">
        <v>13</v>
      </c>
      <c r="CE5" s="2">
        <v>17</v>
      </c>
      <c r="CF5" s="2">
        <v>15</v>
      </c>
      <c r="CG5" s="2">
        <v>13</v>
      </c>
      <c r="CH5" s="2">
        <v>15</v>
      </c>
      <c r="CI5" s="2">
        <v>12</v>
      </c>
      <c r="CJ5" s="2">
        <v>13</v>
      </c>
      <c r="CK5" s="2">
        <v>13</v>
      </c>
      <c r="CL5" s="2">
        <v>18</v>
      </c>
      <c r="CM5" s="2">
        <v>15</v>
      </c>
      <c r="CN5" s="2">
        <v>20</v>
      </c>
      <c r="CO5" s="2">
        <v>17</v>
      </c>
      <c r="CP5" s="2">
        <v>15</v>
      </c>
      <c r="CQ5" s="2">
        <v>17</v>
      </c>
      <c r="CR5" s="2">
        <v>20</v>
      </c>
      <c r="CS5" s="2">
        <v>14</v>
      </c>
      <c r="CT5" s="2">
        <v>8</v>
      </c>
      <c r="CU5" s="2">
        <v>15</v>
      </c>
      <c r="CV5" s="2">
        <v>20</v>
      </c>
      <c r="CW5" s="2">
        <v>16</v>
      </c>
      <c r="CX5" s="2">
        <v>14</v>
      </c>
      <c r="CY5" s="2">
        <v>16</v>
      </c>
      <c r="CZ5" s="2">
        <v>18</v>
      </c>
      <c r="DA5" s="2">
        <v>13</v>
      </c>
    </row>
    <row r="6" spans="1:105" ht="12.75">
      <c r="A6" s="6">
        <v>0.005</v>
      </c>
      <c r="B6" s="7">
        <f t="shared" si="0"/>
        <v>20</v>
      </c>
      <c r="C6" s="8">
        <f t="shared" si="1"/>
        <v>20.05</v>
      </c>
      <c r="D6" s="9">
        <f>SQRT(VARP(F6:DA6))*100/C6</f>
        <v>15.313832536502781</v>
      </c>
      <c r="E6" s="14">
        <f>C6/B6</f>
        <v>1.0025</v>
      </c>
      <c r="F6" s="5">
        <v>17</v>
      </c>
      <c r="G6" s="5">
        <v>24</v>
      </c>
      <c r="H6" s="5">
        <v>18</v>
      </c>
      <c r="I6" s="2">
        <v>17</v>
      </c>
      <c r="J6" s="2">
        <v>21</v>
      </c>
      <c r="K6" s="2">
        <v>22</v>
      </c>
      <c r="L6" s="2">
        <v>22</v>
      </c>
      <c r="M6" s="2">
        <v>21</v>
      </c>
      <c r="N6" s="2">
        <v>20</v>
      </c>
      <c r="O6" s="2">
        <v>27</v>
      </c>
      <c r="P6" s="2">
        <v>20</v>
      </c>
      <c r="Q6" s="2">
        <v>16</v>
      </c>
      <c r="R6" s="2">
        <v>25</v>
      </c>
      <c r="S6" s="2">
        <v>20</v>
      </c>
      <c r="T6" s="2">
        <v>22</v>
      </c>
      <c r="U6" s="2">
        <v>20</v>
      </c>
      <c r="V6" s="2">
        <v>17</v>
      </c>
      <c r="W6" s="2">
        <v>23</v>
      </c>
      <c r="X6" s="2">
        <v>21</v>
      </c>
      <c r="Y6" s="2">
        <v>18</v>
      </c>
      <c r="Z6" s="2">
        <v>21</v>
      </c>
      <c r="AA6" s="2">
        <v>20</v>
      </c>
      <c r="AB6" s="2">
        <v>20</v>
      </c>
      <c r="AC6" s="2">
        <v>20</v>
      </c>
      <c r="AD6" s="2">
        <v>19</v>
      </c>
      <c r="AE6" s="2">
        <v>20</v>
      </c>
      <c r="AF6" s="2">
        <v>17</v>
      </c>
      <c r="AG6" s="2">
        <v>21</v>
      </c>
      <c r="AH6" s="2">
        <v>16</v>
      </c>
      <c r="AI6" s="2">
        <v>18</v>
      </c>
      <c r="AJ6" s="2">
        <v>24</v>
      </c>
      <c r="AK6" s="2">
        <v>22</v>
      </c>
      <c r="AL6" s="2">
        <v>20</v>
      </c>
      <c r="AM6" s="2">
        <v>18</v>
      </c>
      <c r="AN6" s="2">
        <v>21</v>
      </c>
      <c r="AO6" s="2">
        <v>18</v>
      </c>
      <c r="AP6" s="2">
        <v>30</v>
      </c>
      <c r="AQ6" s="2">
        <v>22</v>
      </c>
      <c r="AR6" s="2">
        <v>19</v>
      </c>
      <c r="AS6" s="2">
        <v>19</v>
      </c>
      <c r="AT6" s="2">
        <v>16</v>
      </c>
      <c r="AU6" s="2">
        <v>23</v>
      </c>
      <c r="AV6" s="2">
        <v>16</v>
      </c>
      <c r="AW6" s="2">
        <v>19</v>
      </c>
      <c r="AX6" s="2">
        <v>20</v>
      </c>
      <c r="AY6" s="2">
        <v>19</v>
      </c>
      <c r="AZ6" s="2">
        <v>25</v>
      </c>
      <c r="BA6" s="2">
        <v>26</v>
      </c>
      <c r="BB6" s="2">
        <v>16</v>
      </c>
      <c r="BC6" s="2">
        <v>19</v>
      </c>
      <c r="BD6" s="2">
        <v>21</v>
      </c>
      <c r="BE6" s="2">
        <v>21</v>
      </c>
      <c r="BF6" s="2">
        <v>20</v>
      </c>
      <c r="BG6" s="2">
        <v>27</v>
      </c>
      <c r="BH6" s="2">
        <v>17</v>
      </c>
      <c r="BI6" s="2">
        <v>20</v>
      </c>
      <c r="BJ6" s="2">
        <v>20</v>
      </c>
      <c r="BK6" s="2">
        <v>19</v>
      </c>
      <c r="BL6" s="2">
        <v>26</v>
      </c>
      <c r="BM6" s="2">
        <v>15</v>
      </c>
      <c r="BN6" s="2">
        <v>22</v>
      </c>
      <c r="BO6" s="2">
        <v>16</v>
      </c>
      <c r="BP6" s="2">
        <v>17</v>
      </c>
      <c r="BQ6" s="2">
        <v>21</v>
      </c>
      <c r="BR6" s="2">
        <v>21</v>
      </c>
      <c r="BS6" s="2">
        <v>25</v>
      </c>
      <c r="BT6" s="2">
        <v>16</v>
      </c>
      <c r="BU6" s="2">
        <v>21</v>
      </c>
      <c r="BV6" s="2">
        <v>24</v>
      </c>
      <c r="BW6" s="2">
        <v>20</v>
      </c>
      <c r="BX6" s="2">
        <v>21</v>
      </c>
      <c r="BY6" s="2">
        <v>21</v>
      </c>
      <c r="BZ6" s="2">
        <v>17</v>
      </c>
      <c r="CA6" s="2">
        <v>16</v>
      </c>
      <c r="CB6" s="2">
        <v>21</v>
      </c>
      <c r="CC6" s="2">
        <v>22</v>
      </c>
      <c r="CD6" s="2">
        <v>17</v>
      </c>
      <c r="CE6" s="2">
        <v>21</v>
      </c>
      <c r="CF6" s="2">
        <v>23</v>
      </c>
      <c r="CG6" s="2">
        <v>15</v>
      </c>
      <c r="CH6" s="2">
        <v>17</v>
      </c>
      <c r="CI6" s="2">
        <v>18</v>
      </c>
      <c r="CJ6" s="2">
        <v>18</v>
      </c>
      <c r="CK6" s="2">
        <v>16</v>
      </c>
      <c r="CL6" s="2">
        <v>23</v>
      </c>
      <c r="CM6" s="2">
        <v>16</v>
      </c>
      <c r="CN6" s="2">
        <v>23</v>
      </c>
      <c r="CO6" s="2">
        <v>19</v>
      </c>
      <c r="CP6" s="2">
        <v>21</v>
      </c>
      <c r="CQ6" s="2">
        <v>21</v>
      </c>
      <c r="CR6" s="2">
        <v>18</v>
      </c>
      <c r="CS6" s="2">
        <v>23</v>
      </c>
      <c r="CT6" s="2">
        <v>12</v>
      </c>
      <c r="CU6" s="2">
        <v>19</v>
      </c>
      <c r="CV6" s="2">
        <v>25</v>
      </c>
      <c r="CW6" s="2">
        <v>20</v>
      </c>
      <c r="CX6" s="2">
        <v>15</v>
      </c>
      <c r="CY6" s="2">
        <v>22</v>
      </c>
      <c r="CZ6" s="2">
        <v>20</v>
      </c>
      <c r="DA6" s="2">
        <v>21</v>
      </c>
    </row>
    <row r="7" spans="1:105" ht="12.75">
      <c r="A7" s="6">
        <v>0.006</v>
      </c>
      <c r="B7" s="7">
        <f t="shared" si="0"/>
        <v>24</v>
      </c>
      <c r="C7" s="8">
        <f t="shared" si="1"/>
        <v>24.01</v>
      </c>
      <c r="D7" s="9">
        <f>SQRT(VARP(F7:DA7))*100/C7</f>
        <v>13.058172152246211</v>
      </c>
      <c r="E7" s="14">
        <f>C7/B7</f>
        <v>1.0004166666666667</v>
      </c>
      <c r="F7" s="5">
        <v>23</v>
      </c>
      <c r="G7" s="5">
        <v>27</v>
      </c>
      <c r="H7" s="5">
        <v>25</v>
      </c>
      <c r="I7" s="2">
        <v>21</v>
      </c>
      <c r="J7" s="2">
        <v>25</v>
      </c>
      <c r="K7" s="2">
        <v>24</v>
      </c>
      <c r="L7" s="2">
        <v>25</v>
      </c>
      <c r="M7" s="2">
        <v>24</v>
      </c>
      <c r="N7" s="2">
        <v>22</v>
      </c>
      <c r="O7" s="2">
        <v>31</v>
      </c>
      <c r="P7" s="2">
        <v>21</v>
      </c>
      <c r="Q7" s="2">
        <v>19</v>
      </c>
      <c r="R7" s="2">
        <v>26</v>
      </c>
      <c r="S7" s="2">
        <v>21</v>
      </c>
      <c r="T7" s="2">
        <v>26</v>
      </c>
      <c r="U7" s="2">
        <v>21</v>
      </c>
      <c r="V7" s="2">
        <v>22</v>
      </c>
      <c r="W7" s="2">
        <v>26</v>
      </c>
      <c r="X7" s="2">
        <v>31</v>
      </c>
      <c r="Y7" s="2">
        <v>24</v>
      </c>
      <c r="Z7" s="2">
        <v>28</v>
      </c>
      <c r="AA7" s="2">
        <v>27</v>
      </c>
      <c r="AB7" s="2">
        <v>26</v>
      </c>
      <c r="AC7" s="2">
        <v>25</v>
      </c>
      <c r="AD7" s="2">
        <v>21</v>
      </c>
      <c r="AE7" s="2">
        <v>24</v>
      </c>
      <c r="AF7" s="2">
        <v>22</v>
      </c>
      <c r="AG7" s="2">
        <v>22</v>
      </c>
      <c r="AH7" s="2">
        <v>19</v>
      </c>
      <c r="AI7" s="2">
        <v>22</v>
      </c>
      <c r="AJ7" s="2">
        <v>30</v>
      </c>
      <c r="AK7" s="2">
        <v>28</v>
      </c>
      <c r="AL7" s="2">
        <v>23</v>
      </c>
      <c r="AM7" s="2">
        <v>22</v>
      </c>
      <c r="AN7" s="2">
        <v>25</v>
      </c>
      <c r="AO7" s="2">
        <v>22</v>
      </c>
      <c r="AP7" s="2">
        <v>34</v>
      </c>
      <c r="AQ7" s="2">
        <v>25</v>
      </c>
      <c r="AR7" s="2">
        <v>26</v>
      </c>
      <c r="AS7" s="2">
        <v>21</v>
      </c>
      <c r="AT7" s="2">
        <v>24</v>
      </c>
      <c r="AU7" s="2">
        <v>26</v>
      </c>
      <c r="AV7" s="2">
        <v>22</v>
      </c>
      <c r="AW7" s="2">
        <v>26</v>
      </c>
      <c r="AX7" s="2">
        <v>22</v>
      </c>
      <c r="AY7" s="2">
        <v>21</v>
      </c>
      <c r="AZ7" s="2">
        <v>28</v>
      </c>
      <c r="BA7" s="2">
        <v>31</v>
      </c>
      <c r="BB7" s="2">
        <v>20</v>
      </c>
      <c r="BC7" s="2">
        <v>24</v>
      </c>
      <c r="BD7" s="2">
        <v>22</v>
      </c>
      <c r="BE7" s="2">
        <v>23</v>
      </c>
      <c r="BF7" s="2">
        <v>23</v>
      </c>
      <c r="BG7" s="2">
        <v>20</v>
      </c>
      <c r="BH7" s="2">
        <v>24</v>
      </c>
      <c r="BI7" s="2">
        <v>26</v>
      </c>
      <c r="BJ7" s="2">
        <v>29</v>
      </c>
      <c r="BK7" s="2">
        <v>23</v>
      </c>
      <c r="BL7" s="2">
        <v>29</v>
      </c>
      <c r="BM7" s="2">
        <v>19</v>
      </c>
      <c r="BN7" s="2">
        <v>24</v>
      </c>
      <c r="BO7" s="2">
        <v>22</v>
      </c>
      <c r="BP7" s="2">
        <v>25</v>
      </c>
      <c r="BQ7" s="2">
        <v>23</v>
      </c>
      <c r="BR7" s="2">
        <v>25</v>
      </c>
      <c r="BS7" s="2">
        <v>30</v>
      </c>
      <c r="BT7" s="2">
        <v>20</v>
      </c>
      <c r="BU7" s="2">
        <v>24</v>
      </c>
      <c r="BV7" s="2">
        <v>24</v>
      </c>
      <c r="BW7" s="2">
        <v>22</v>
      </c>
      <c r="BX7" s="2">
        <v>25</v>
      </c>
      <c r="BY7" s="2">
        <v>24</v>
      </c>
      <c r="BZ7" s="2">
        <v>22</v>
      </c>
      <c r="CA7" s="2">
        <v>21</v>
      </c>
      <c r="CB7" s="2">
        <v>29</v>
      </c>
      <c r="CC7" s="2">
        <v>27</v>
      </c>
      <c r="CD7" s="2">
        <v>23</v>
      </c>
      <c r="CE7" s="2">
        <v>22</v>
      </c>
      <c r="CF7" s="2">
        <v>26</v>
      </c>
      <c r="CG7" s="2">
        <v>21</v>
      </c>
      <c r="CH7" s="2">
        <v>24</v>
      </c>
      <c r="CI7" s="2">
        <v>21</v>
      </c>
      <c r="CJ7" s="2">
        <v>24</v>
      </c>
      <c r="CK7" s="2">
        <v>20</v>
      </c>
      <c r="CL7" s="2">
        <v>29</v>
      </c>
      <c r="CM7" s="2">
        <v>19</v>
      </c>
      <c r="CN7" s="2">
        <v>28</v>
      </c>
      <c r="CO7" s="2">
        <v>22</v>
      </c>
      <c r="CP7" s="2">
        <v>26</v>
      </c>
      <c r="CQ7" s="2">
        <v>24</v>
      </c>
      <c r="CR7" s="2">
        <v>24</v>
      </c>
      <c r="CS7" s="2">
        <v>25</v>
      </c>
      <c r="CT7" s="2">
        <v>17</v>
      </c>
      <c r="CU7" s="2">
        <v>23</v>
      </c>
      <c r="CV7" s="2">
        <v>28</v>
      </c>
      <c r="CW7" s="2">
        <v>22</v>
      </c>
      <c r="CX7" s="2">
        <v>20</v>
      </c>
      <c r="CY7" s="2">
        <v>20</v>
      </c>
      <c r="CZ7" s="2">
        <v>24</v>
      </c>
      <c r="DA7" s="2">
        <v>24</v>
      </c>
    </row>
    <row r="8" spans="1:105" ht="12.75">
      <c r="A8" s="6">
        <v>0.007</v>
      </c>
      <c r="B8" s="7">
        <f t="shared" si="0"/>
        <v>28</v>
      </c>
      <c r="C8" s="8">
        <f t="shared" si="1"/>
        <v>27.94</v>
      </c>
      <c r="D8" s="9">
        <f>SQRT(VARP(F8:DA8))*100/C8</f>
        <v>12.167038464608789</v>
      </c>
      <c r="E8" s="14">
        <f>C8/B8</f>
        <v>0.9978571428571429</v>
      </c>
      <c r="F8" s="5">
        <v>26</v>
      </c>
      <c r="G8" s="5">
        <v>31</v>
      </c>
      <c r="H8" s="5">
        <v>31</v>
      </c>
      <c r="I8" s="2">
        <v>28</v>
      </c>
      <c r="J8" s="2">
        <v>31</v>
      </c>
      <c r="K8" s="2">
        <v>26</v>
      </c>
      <c r="L8" s="2">
        <v>27</v>
      </c>
      <c r="M8" s="2">
        <v>27</v>
      </c>
      <c r="N8" s="2">
        <v>27</v>
      </c>
      <c r="O8" s="2">
        <v>31</v>
      </c>
      <c r="P8" s="2">
        <v>25</v>
      </c>
      <c r="Q8" s="2">
        <v>21</v>
      </c>
      <c r="R8" s="2">
        <v>31</v>
      </c>
      <c r="S8" s="2">
        <v>28</v>
      </c>
      <c r="T8" s="2">
        <v>31</v>
      </c>
      <c r="U8" s="2">
        <v>29</v>
      </c>
      <c r="V8" s="2">
        <v>32</v>
      </c>
      <c r="W8" s="2">
        <v>29</v>
      </c>
      <c r="X8" s="2">
        <v>35</v>
      </c>
      <c r="Y8" s="2">
        <v>30</v>
      </c>
      <c r="Z8" s="2">
        <v>31</v>
      </c>
      <c r="AA8" s="2">
        <v>28</v>
      </c>
      <c r="AB8" s="2">
        <v>29</v>
      </c>
      <c r="AC8" s="2">
        <v>25</v>
      </c>
      <c r="AD8" s="2">
        <v>26</v>
      </c>
      <c r="AE8" s="2">
        <v>27</v>
      </c>
      <c r="AF8" s="2">
        <v>25</v>
      </c>
      <c r="AG8" s="2">
        <v>23</v>
      </c>
      <c r="AH8" s="2">
        <v>24</v>
      </c>
      <c r="AI8" s="2">
        <v>25</v>
      </c>
      <c r="AJ8" s="2">
        <v>35</v>
      </c>
      <c r="AK8" s="2">
        <v>35</v>
      </c>
      <c r="AL8" s="2">
        <v>26</v>
      </c>
      <c r="AM8" s="2">
        <v>26</v>
      </c>
      <c r="AN8" s="2">
        <v>30</v>
      </c>
      <c r="AO8" s="2">
        <v>26</v>
      </c>
      <c r="AP8" s="2">
        <v>29</v>
      </c>
      <c r="AQ8" s="2">
        <v>22</v>
      </c>
      <c r="AR8" s="2">
        <v>29</v>
      </c>
      <c r="AS8" s="2">
        <v>25</v>
      </c>
      <c r="AT8" s="2">
        <v>29</v>
      </c>
      <c r="AU8" s="2">
        <v>28</v>
      </c>
      <c r="AV8" s="2">
        <v>26</v>
      </c>
      <c r="AW8" s="2">
        <v>27</v>
      </c>
      <c r="AX8" s="2">
        <v>25</v>
      </c>
      <c r="AY8" s="2">
        <v>27</v>
      </c>
      <c r="AZ8" s="2">
        <v>33</v>
      </c>
      <c r="BA8" s="2">
        <v>34</v>
      </c>
      <c r="BB8" s="2">
        <v>23</v>
      </c>
      <c r="BC8" s="2">
        <v>31</v>
      </c>
      <c r="BD8" s="2">
        <v>26</v>
      </c>
      <c r="BE8" s="2">
        <v>27</v>
      </c>
      <c r="BF8" s="2">
        <v>27</v>
      </c>
      <c r="BG8" s="2">
        <v>26</v>
      </c>
      <c r="BH8" s="2">
        <v>31</v>
      </c>
      <c r="BI8" s="2">
        <v>28</v>
      </c>
      <c r="BJ8" s="2">
        <v>35</v>
      </c>
      <c r="BK8" s="2">
        <v>28</v>
      </c>
      <c r="BL8" s="2">
        <v>34</v>
      </c>
      <c r="BM8" s="2">
        <v>27</v>
      </c>
      <c r="BN8" s="2">
        <v>30</v>
      </c>
      <c r="BO8" s="2">
        <v>24</v>
      </c>
      <c r="BP8" s="2">
        <v>28</v>
      </c>
      <c r="BQ8" s="2">
        <v>26</v>
      </c>
      <c r="BR8" s="2">
        <v>26</v>
      </c>
      <c r="BS8" s="2">
        <v>32</v>
      </c>
      <c r="BT8" s="2">
        <v>22</v>
      </c>
      <c r="BU8" s="2">
        <v>26</v>
      </c>
      <c r="BV8" s="2">
        <v>27</v>
      </c>
      <c r="BW8" s="2">
        <v>25</v>
      </c>
      <c r="BX8" s="2">
        <v>28</v>
      </c>
      <c r="BY8" s="2">
        <v>30</v>
      </c>
      <c r="BZ8" s="2">
        <v>30</v>
      </c>
      <c r="CA8" s="2">
        <v>27</v>
      </c>
      <c r="CB8" s="2">
        <v>37</v>
      </c>
      <c r="CC8" s="2">
        <v>31</v>
      </c>
      <c r="CD8" s="2">
        <v>25</v>
      </c>
      <c r="CE8" s="2">
        <v>25</v>
      </c>
      <c r="CF8" s="2">
        <v>28</v>
      </c>
      <c r="CG8" s="2">
        <v>24</v>
      </c>
      <c r="CH8" s="2">
        <v>32</v>
      </c>
      <c r="CI8" s="2">
        <v>25</v>
      </c>
      <c r="CJ8" s="2">
        <v>23</v>
      </c>
      <c r="CK8" s="2">
        <v>27</v>
      </c>
      <c r="CL8" s="2">
        <v>34</v>
      </c>
      <c r="CM8" s="2">
        <v>24</v>
      </c>
      <c r="CN8" s="2">
        <v>31</v>
      </c>
      <c r="CO8" s="2">
        <v>28</v>
      </c>
      <c r="CP8" s="2">
        <v>32</v>
      </c>
      <c r="CQ8" s="2">
        <v>24</v>
      </c>
      <c r="CR8" s="2">
        <v>31</v>
      </c>
      <c r="CS8" s="2">
        <v>27</v>
      </c>
      <c r="CT8" s="2">
        <v>19</v>
      </c>
      <c r="CU8" s="2">
        <v>28</v>
      </c>
      <c r="CV8" s="2">
        <v>31</v>
      </c>
      <c r="CW8" s="2">
        <v>27</v>
      </c>
      <c r="CX8" s="2">
        <v>26</v>
      </c>
      <c r="CY8" s="2">
        <v>23</v>
      </c>
      <c r="CZ8" s="2">
        <v>29</v>
      </c>
      <c r="DA8" s="2">
        <v>28</v>
      </c>
    </row>
    <row r="9" spans="1:105" ht="12.75">
      <c r="A9" s="6">
        <v>0.008</v>
      </c>
      <c r="B9" s="7">
        <f t="shared" si="0"/>
        <v>32</v>
      </c>
      <c r="C9" s="8">
        <f t="shared" si="1"/>
        <v>32.01</v>
      </c>
      <c r="D9" s="9">
        <f>SQRT(VARP(F9:DA9))*100/C9</f>
        <v>10.252272978938265</v>
      </c>
      <c r="E9" s="14">
        <f>C9/B9</f>
        <v>1.0003125</v>
      </c>
      <c r="F9" s="5">
        <v>30</v>
      </c>
      <c r="G9" s="5">
        <v>35</v>
      </c>
      <c r="H9" s="5">
        <v>35</v>
      </c>
      <c r="I9" s="2">
        <v>31</v>
      </c>
      <c r="J9" s="2">
        <v>35</v>
      </c>
      <c r="K9" s="2">
        <v>30</v>
      </c>
      <c r="L9" s="2">
        <v>31</v>
      </c>
      <c r="M9" s="2">
        <v>35</v>
      </c>
      <c r="N9" s="2">
        <v>28</v>
      </c>
      <c r="O9" s="2">
        <v>33</v>
      </c>
      <c r="P9" s="2">
        <v>27</v>
      </c>
      <c r="Q9" s="2">
        <v>29</v>
      </c>
      <c r="R9" s="2">
        <v>36</v>
      </c>
      <c r="S9" s="2">
        <v>30</v>
      </c>
      <c r="T9" s="2">
        <v>33</v>
      </c>
      <c r="U9" s="2">
        <v>36</v>
      </c>
      <c r="V9" s="2">
        <v>34</v>
      </c>
      <c r="W9" s="2">
        <v>34</v>
      </c>
      <c r="X9" s="2">
        <v>40</v>
      </c>
      <c r="Y9" s="2">
        <v>34</v>
      </c>
      <c r="Z9" s="2">
        <v>34</v>
      </c>
      <c r="AA9" s="2">
        <v>32</v>
      </c>
      <c r="AB9" s="2">
        <v>32</v>
      </c>
      <c r="AC9" s="2">
        <v>29</v>
      </c>
      <c r="AD9" s="2">
        <v>29</v>
      </c>
      <c r="AE9" s="2">
        <v>28</v>
      </c>
      <c r="AF9" s="2">
        <v>26</v>
      </c>
      <c r="AG9" s="2">
        <v>27</v>
      </c>
      <c r="AH9" s="2">
        <v>31</v>
      </c>
      <c r="AI9" s="2">
        <v>29</v>
      </c>
      <c r="AJ9" s="2">
        <v>37</v>
      </c>
      <c r="AK9" s="2">
        <v>39</v>
      </c>
      <c r="AL9" s="2">
        <v>28</v>
      </c>
      <c r="AM9" s="2">
        <v>33</v>
      </c>
      <c r="AN9" s="2">
        <v>32</v>
      </c>
      <c r="AO9" s="2">
        <v>32</v>
      </c>
      <c r="AP9" s="2">
        <v>33</v>
      </c>
      <c r="AQ9" s="2">
        <v>27</v>
      </c>
      <c r="AR9" s="2">
        <v>33</v>
      </c>
      <c r="AS9" s="2">
        <v>30</v>
      </c>
      <c r="AT9" s="2">
        <v>34</v>
      </c>
      <c r="AU9" s="2">
        <v>36</v>
      </c>
      <c r="AV9" s="2">
        <v>29</v>
      </c>
      <c r="AW9" s="2">
        <v>33</v>
      </c>
      <c r="AX9" s="2">
        <v>29</v>
      </c>
      <c r="AY9" s="2">
        <v>30</v>
      </c>
      <c r="AZ9" s="2">
        <v>38</v>
      </c>
      <c r="BA9" s="2">
        <v>36</v>
      </c>
      <c r="BB9" s="2">
        <v>24</v>
      </c>
      <c r="BC9" s="2">
        <v>35</v>
      </c>
      <c r="BD9" s="2">
        <v>28</v>
      </c>
      <c r="BE9" s="2">
        <v>30</v>
      </c>
      <c r="BF9" s="2">
        <v>32</v>
      </c>
      <c r="BG9" s="2">
        <v>30</v>
      </c>
      <c r="BH9" s="2">
        <v>31</v>
      </c>
      <c r="BI9" s="2">
        <v>31</v>
      </c>
      <c r="BJ9" s="2">
        <v>39</v>
      </c>
      <c r="BK9" s="2">
        <v>33</v>
      </c>
      <c r="BL9" s="2">
        <v>35</v>
      </c>
      <c r="BM9" s="2">
        <v>32</v>
      </c>
      <c r="BN9" s="2">
        <v>34</v>
      </c>
      <c r="BO9" s="2">
        <v>28</v>
      </c>
      <c r="BP9" s="2">
        <v>32</v>
      </c>
      <c r="BQ9" s="2">
        <v>30</v>
      </c>
      <c r="BR9" s="2">
        <v>28</v>
      </c>
      <c r="BS9" s="2">
        <v>37</v>
      </c>
      <c r="BT9" s="2">
        <v>25</v>
      </c>
      <c r="BU9" s="2">
        <v>31</v>
      </c>
      <c r="BV9" s="2">
        <v>33</v>
      </c>
      <c r="BW9" s="2">
        <v>33</v>
      </c>
      <c r="BX9" s="2">
        <v>31</v>
      </c>
      <c r="BY9" s="2">
        <v>34</v>
      </c>
      <c r="BZ9" s="2">
        <v>33</v>
      </c>
      <c r="CA9" s="2">
        <v>31</v>
      </c>
      <c r="CB9" s="2">
        <v>38</v>
      </c>
      <c r="CC9" s="2">
        <v>35</v>
      </c>
      <c r="CD9" s="2">
        <v>30</v>
      </c>
      <c r="CE9" s="2">
        <v>32</v>
      </c>
      <c r="CF9" s="2">
        <v>30</v>
      </c>
      <c r="CG9" s="2">
        <v>30</v>
      </c>
      <c r="CH9" s="2">
        <v>36</v>
      </c>
      <c r="CI9" s="2">
        <v>32</v>
      </c>
      <c r="CJ9" s="2">
        <v>27</v>
      </c>
      <c r="CK9" s="2">
        <v>32</v>
      </c>
      <c r="CL9" s="2">
        <v>40</v>
      </c>
      <c r="CM9" s="2">
        <v>28</v>
      </c>
      <c r="CN9" s="2">
        <v>36</v>
      </c>
      <c r="CO9" s="2">
        <v>33</v>
      </c>
      <c r="CP9" s="2">
        <v>33</v>
      </c>
      <c r="CQ9" s="2">
        <v>30</v>
      </c>
      <c r="CR9" s="2">
        <v>34</v>
      </c>
      <c r="CS9" s="2">
        <v>31</v>
      </c>
      <c r="CT9" s="2">
        <v>28</v>
      </c>
      <c r="CU9" s="2">
        <v>35</v>
      </c>
      <c r="CV9" s="2">
        <v>35</v>
      </c>
      <c r="CW9" s="2">
        <v>31</v>
      </c>
      <c r="CX9" s="2">
        <v>29</v>
      </c>
      <c r="CY9" s="2">
        <v>29</v>
      </c>
      <c r="CZ9" s="2">
        <v>33</v>
      </c>
      <c r="DA9" s="2">
        <v>32</v>
      </c>
    </row>
    <row r="10" spans="1:105" ht="12.75">
      <c r="A10" s="6">
        <v>0.009</v>
      </c>
      <c r="B10" s="7">
        <f t="shared" si="0"/>
        <v>36</v>
      </c>
      <c r="C10" s="8">
        <f t="shared" si="1"/>
        <v>35.54</v>
      </c>
      <c r="D10" s="9">
        <f>SQRT(VARP(F10:DA10))*100/C10</f>
        <v>9.78288588521839</v>
      </c>
      <c r="E10" s="14">
        <f>C10/B10</f>
        <v>0.9872222222222222</v>
      </c>
      <c r="F10" s="5">
        <v>31</v>
      </c>
      <c r="G10" s="5">
        <v>37</v>
      </c>
      <c r="H10" s="5">
        <v>38</v>
      </c>
      <c r="I10" s="2">
        <v>32</v>
      </c>
      <c r="J10" s="2">
        <v>39</v>
      </c>
      <c r="K10" s="2">
        <v>35</v>
      </c>
      <c r="L10" s="2">
        <v>34</v>
      </c>
      <c r="M10" s="2">
        <v>37</v>
      </c>
      <c r="N10" s="2">
        <v>33</v>
      </c>
      <c r="O10" s="2">
        <v>33</v>
      </c>
      <c r="P10" s="2">
        <v>30</v>
      </c>
      <c r="Q10" s="2">
        <v>32</v>
      </c>
      <c r="R10" s="2">
        <v>42</v>
      </c>
      <c r="S10" s="2">
        <v>35</v>
      </c>
      <c r="T10" s="2">
        <v>34</v>
      </c>
      <c r="U10" s="2">
        <v>42</v>
      </c>
      <c r="V10" s="2">
        <v>37</v>
      </c>
      <c r="W10" s="2">
        <v>39</v>
      </c>
      <c r="X10" s="2">
        <v>32</v>
      </c>
      <c r="Y10" s="2">
        <v>38</v>
      </c>
      <c r="Z10" s="2">
        <v>34</v>
      </c>
      <c r="AA10" s="2">
        <v>36</v>
      </c>
      <c r="AB10" s="2">
        <v>34</v>
      </c>
      <c r="AC10" s="2">
        <v>33</v>
      </c>
      <c r="AD10" s="2">
        <v>33</v>
      </c>
      <c r="AE10" s="2">
        <v>31</v>
      </c>
      <c r="AF10" s="2">
        <v>31</v>
      </c>
      <c r="AG10" s="2">
        <v>31</v>
      </c>
      <c r="AH10" s="2">
        <v>36</v>
      </c>
      <c r="AI10" s="2">
        <v>33</v>
      </c>
      <c r="AJ10" s="2">
        <v>39</v>
      </c>
      <c r="AK10" s="2">
        <v>44</v>
      </c>
      <c r="AL10" s="2">
        <v>30</v>
      </c>
      <c r="AM10" s="2">
        <v>40</v>
      </c>
      <c r="AN10" s="2">
        <v>38</v>
      </c>
      <c r="AO10" s="2">
        <v>33</v>
      </c>
      <c r="AP10" s="2">
        <v>36</v>
      </c>
      <c r="AQ10" s="2">
        <v>35</v>
      </c>
      <c r="AR10" s="2">
        <v>35</v>
      </c>
      <c r="AS10" s="2">
        <v>33</v>
      </c>
      <c r="AT10" s="2">
        <v>37</v>
      </c>
      <c r="AU10" s="2">
        <v>38</v>
      </c>
      <c r="AV10" s="2">
        <v>32</v>
      </c>
      <c r="AW10" s="2">
        <v>36</v>
      </c>
      <c r="AX10" s="2">
        <v>35</v>
      </c>
      <c r="AY10" s="2">
        <v>33</v>
      </c>
      <c r="AZ10" s="2">
        <v>41</v>
      </c>
      <c r="BA10" s="2">
        <v>42</v>
      </c>
      <c r="BB10" s="2">
        <v>29</v>
      </c>
      <c r="BC10" s="2">
        <v>41</v>
      </c>
      <c r="BD10" s="2">
        <v>33</v>
      </c>
      <c r="BE10" s="2">
        <v>32</v>
      </c>
      <c r="BF10" s="2">
        <v>36</v>
      </c>
      <c r="BG10" s="2">
        <v>35</v>
      </c>
      <c r="BH10" s="2">
        <v>33</v>
      </c>
      <c r="BI10" s="2">
        <v>36</v>
      </c>
      <c r="BJ10" s="2">
        <v>44</v>
      </c>
      <c r="BK10" s="2">
        <v>37</v>
      </c>
      <c r="BL10" s="2">
        <v>39</v>
      </c>
      <c r="BM10" s="2">
        <v>30</v>
      </c>
      <c r="BN10" s="2">
        <v>38</v>
      </c>
      <c r="BO10" s="2">
        <v>32</v>
      </c>
      <c r="BP10" s="2">
        <v>36</v>
      </c>
      <c r="BQ10" s="2">
        <v>34</v>
      </c>
      <c r="BR10" s="2">
        <v>33</v>
      </c>
      <c r="BS10" s="2">
        <v>37</v>
      </c>
      <c r="BT10" s="2">
        <v>30</v>
      </c>
      <c r="BU10" s="2">
        <v>33</v>
      </c>
      <c r="BV10" s="2">
        <v>37</v>
      </c>
      <c r="BW10" s="2">
        <v>37</v>
      </c>
      <c r="BX10" s="2">
        <v>36</v>
      </c>
      <c r="BY10" s="2">
        <v>36</v>
      </c>
      <c r="BZ10" s="2">
        <v>35</v>
      </c>
      <c r="CA10" s="2">
        <v>36</v>
      </c>
      <c r="CB10" s="2">
        <v>43</v>
      </c>
      <c r="CC10" s="2">
        <v>37</v>
      </c>
      <c r="CD10" s="2">
        <v>33</v>
      </c>
      <c r="CE10" s="2">
        <v>35</v>
      </c>
      <c r="CF10" s="2">
        <v>34</v>
      </c>
      <c r="CG10" s="2">
        <v>33</v>
      </c>
      <c r="CH10" s="2">
        <v>40</v>
      </c>
      <c r="CI10" s="2">
        <v>37</v>
      </c>
      <c r="CJ10" s="2">
        <v>33</v>
      </c>
      <c r="CK10" s="2">
        <v>38</v>
      </c>
      <c r="CL10" s="2">
        <v>46</v>
      </c>
      <c r="CM10" s="2">
        <v>32</v>
      </c>
      <c r="CN10" s="2">
        <v>40</v>
      </c>
      <c r="CO10" s="2">
        <v>38</v>
      </c>
      <c r="CP10" s="2">
        <v>36</v>
      </c>
      <c r="CQ10" s="2">
        <v>41</v>
      </c>
      <c r="CR10" s="2">
        <v>37</v>
      </c>
      <c r="CS10" s="2">
        <v>35</v>
      </c>
      <c r="CT10" s="2">
        <v>30</v>
      </c>
      <c r="CU10" s="2">
        <v>37</v>
      </c>
      <c r="CV10" s="2">
        <v>35</v>
      </c>
      <c r="CW10" s="2">
        <v>35</v>
      </c>
      <c r="CX10" s="2">
        <v>33</v>
      </c>
      <c r="CY10" s="2">
        <v>31</v>
      </c>
      <c r="CZ10" s="2">
        <v>36</v>
      </c>
      <c r="DA10" s="2">
        <v>35</v>
      </c>
    </row>
    <row r="11" spans="1:105" ht="12.75">
      <c r="A11" s="6">
        <v>0.01</v>
      </c>
      <c r="B11" s="7">
        <f t="shared" si="0"/>
        <v>40</v>
      </c>
      <c r="C11" s="8">
        <f t="shared" si="1"/>
        <v>39.14</v>
      </c>
      <c r="D11" s="9">
        <f>SQRT(VARP(F11:DA11))*100/C11</f>
        <v>9.226237612433305</v>
      </c>
      <c r="E11" s="14">
        <f>C11/B11</f>
        <v>0.9785</v>
      </c>
      <c r="F11" s="5">
        <v>35</v>
      </c>
      <c r="G11" s="5">
        <v>40</v>
      </c>
      <c r="H11" s="5">
        <v>41</v>
      </c>
      <c r="I11" s="2">
        <v>37</v>
      </c>
      <c r="J11" s="2">
        <v>41</v>
      </c>
      <c r="K11" s="2">
        <v>39</v>
      </c>
      <c r="L11" s="2">
        <v>38</v>
      </c>
      <c r="M11" s="2">
        <v>42</v>
      </c>
      <c r="N11" s="2">
        <v>37</v>
      </c>
      <c r="O11" s="2">
        <v>42</v>
      </c>
      <c r="P11" s="2">
        <v>34</v>
      </c>
      <c r="Q11" s="2">
        <v>34</v>
      </c>
      <c r="R11" s="2">
        <v>43</v>
      </c>
      <c r="S11" s="2">
        <v>38</v>
      </c>
      <c r="T11" s="2">
        <v>38</v>
      </c>
      <c r="U11" s="2">
        <v>48</v>
      </c>
      <c r="V11" s="2">
        <v>43</v>
      </c>
      <c r="W11" s="2">
        <v>43</v>
      </c>
      <c r="X11" s="2">
        <v>37</v>
      </c>
      <c r="Y11" s="2">
        <v>43</v>
      </c>
      <c r="Z11" s="2">
        <v>36</v>
      </c>
      <c r="AA11" s="2">
        <v>38</v>
      </c>
      <c r="AB11" s="2">
        <v>37</v>
      </c>
      <c r="AC11" s="2">
        <v>40</v>
      </c>
      <c r="AD11" s="2">
        <v>37</v>
      </c>
      <c r="AE11" s="2">
        <v>33</v>
      </c>
      <c r="AF11" s="2">
        <v>36</v>
      </c>
      <c r="AG11" s="2">
        <v>36</v>
      </c>
      <c r="AH11" s="2">
        <v>41</v>
      </c>
      <c r="AI11" s="2">
        <v>40</v>
      </c>
      <c r="AJ11" s="2">
        <v>41</v>
      </c>
      <c r="AK11" s="2">
        <v>46</v>
      </c>
      <c r="AL11" s="2">
        <v>34</v>
      </c>
      <c r="AM11" s="2">
        <v>41</v>
      </c>
      <c r="AN11" s="2">
        <v>44</v>
      </c>
      <c r="AO11" s="2">
        <v>37</v>
      </c>
      <c r="AP11" s="2">
        <v>38</v>
      </c>
      <c r="AQ11" s="2">
        <v>39</v>
      </c>
      <c r="AR11" s="2">
        <v>42</v>
      </c>
      <c r="AS11" s="2">
        <v>39</v>
      </c>
      <c r="AT11" s="2">
        <v>39</v>
      </c>
      <c r="AU11" s="2">
        <v>41</v>
      </c>
      <c r="AV11" s="2">
        <v>34</v>
      </c>
      <c r="AW11" s="2">
        <v>40</v>
      </c>
      <c r="AX11" s="2">
        <v>41</v>
      </c>
      <c r="AY11" s="2">
        <v>37</v>
      </c>
      <c r="AZ11" s="2">
        <v>38</v>
      </c>
      <c r="BA11" s="2">
        <v>45</v>
      </c>
      <c r="BB11" s="2">
        <v>33</v>
      </c>
      <c r="BC11" s="2">
        <v>44</v>
      </c>
      <c r="BD11" s="2">
        <v>36</v>
      </c>
      <c r="BE11" s="2">
        <v>36</v>
      </c>
      <c r="BF11" s="2">
        <v>38</v>
      </c>
      <c r="BG11" s="2">
        <v>35</v>
      </c>
      <c r="BH11" s="2">
        <v>36</v>
      </c>
      <c r="BI11" s="2">
        <v>40</v>
      </c>
      <c r="BJ11" s="2">
        <v>49</v>
      </c>
      <c r="BK11" s="2">
        <v>39</v>
      </c>
      <c r="BL11" s="2">
        <v>44</v>
      </c>
      <c r="BM11" s="2">
        <v>33</v>
      </c>
      <c r="BN11" s="2">
        <v>40</v>
      </c>
      <c r="BO11" s="2">
        <v>36</v>
      </c>
      <c r="BP11" s="2">
        <v>37</v>
      </c>
      <c r="BQ11" s="2">
        <v>36</v>
      </c>
      <c r="BR11" s="2">
        <v>38</v>
      </c>
      <c r="BS11" s="2">
        <v>40</v>
      </c>
      <c r="BT11" s="2">
        <v>33</v>
      </c>
      <c r="BU11" s="2">
        <v>42</v>
      </c>
      <c r="BV11" s="2">
        <v>39</v>
      </c>
      <c r="BW11" s="2">
        <v>45</v>
      </c>
      <c r="BX11" s="2">
        <v>42</v>
      </c>
      <c r="BY11" s="2">
        <v>41</v>
      </c>
      <c r="BZ11" s="2">
        <v>40</v>
      </c>
      <c r="CA11" s="2">
        <v>39</v>
      </c>
      <c r="CB11" s="2">
        <v>49</v>
      </c>
      <c r="CC11" s="2">
        <v>39</v>
      </c>
      <c r="CD11" s="2">
        <v>39</v>
      </c>
      <c r="CE11" s="2">
        <v>40</v>
      </c>
      <c r="CF11" s="2">
        <v>36</v>
      </c>
      <c r="CG11" s="2">
        <v>34</v>
      </c>
      <c r="CH11" s="2">
        <v>33</v>
      </c>
      <c r="CI11" s="2">
        <v>33</v>
      </c>
      <c r="CJ11" s="2">
        <v>37</v>
      </c>
      <c r="CK11" s="2">
        <v>42</v>
      </c>
      <c r="CL11" s="2">
        <v>47</v>
      </c>
      <c r="CM11" s="2">
        <v>38</v>
      </c>
      <c r="CN11" s="2">
        <v>46</v>
      </c>
      <c r="CO11" s="2">
        <v>41</v>
      </c>
      <c r="CP11" s="2">
        <v>41</v>
      </c>
      <c r="CQ11" s="2">
        <v>44</v>
      </c>
      <c r="CR11" s="2">
        <v>39</v>
      </c>
      <c r="CS11" s="2">
        <v>38</v>
      </c>
      <c r="CT11" s="2">
        <v>39</v>
      </c>
      <c r="CU11" s="2">
        <v>40</v>
      </c>
      <c r="CV11" s="2">
        <v>37</v>
      </c>
      <c r="CW11" s="2">
        <v>37</v>
      </c>
      <c r="CX11" s="2">
        <v>38</v>
      </c>
      <c r="CY11" s="2">
        <v>36</v>
      </c>
      <c r="CZ11" s="2">
        <v>40</v>
      </c>
      <c r="DA11" s="2">
        <v>37</v>
      </c>
    </row>
    <row r="12" spans="1:105" ht="12.75">
      <c r="A12" s="6">
        <v>0.011</v>
      </c>
      <c r="B12" s="7">
        <f t="shared" si="0"/>
        <v>45</v>
      </c>
      <c r="C12" s="8">
        <f t="shared" si="1"/>
        <v>43.97</v>
      </c>
      <c r="D12" s="9">
        <f>SQRT(VARP(F12:DA12))*100/C12</f>
        <v>9.008293965198602</v>
      </c>
      <c r="E12" s="14">
        <f>C12/B12</f>
        <v>0.977111111111111</v>
      </c>
      <c r="F12" s="5">
        <v>44</v>
      </c>
      <c r="G12" s="5">
        <v>46</v>
      </c>
      <c r="H12" s="5">
        <v>45</v>
      </c>
      <c r="I12" s="2">
        <v>42</v>
      </c>
      <c r="J12" s="2">
        <v>46</v>
      </c>
      <c r="K12" s="2">
        <v>49</v>
      </c>
      <c r="L12" s="2">
        <v>45</v>
      </c>
      <c r="M12" s="2">
        <v>47</v>
      </c>
      <c r="N12" s="2">
        <v>45</v>
      </c>
      <c r="O12" s="2">
        <v>46</v>
      </c>
      <c r="P12" s="2">
        <v>42</v>
      </c>
      <c r="Q12" s="2">
        <v>40</v>
      </c>
      <c r="R12" s="2">
        <v>48</v>
      </c>
      <c r="S12" s="2">
        <v>42</v>
      </c>
      <c r="T12" s="2">
        <v>40</v>
      </c>
      <c r="U12" s="2">
        <v>53</v>
      </c>
      <c r="V12" s="2">
        <v>48</v>
      </c>
      <c r="W12" s="2">
        <v>51</v>
      </c>
      <c r="X12" s="2">
        <v>42</v>
      </c>
      <c r="Y12" s="2">
        <v>46</v>
      </c>
      <c r="Z12" s="2">
        <v>42</v>
      </c>
      <c r="AA12" s="2">
        <v>41</v>
      </c>
      <c r="AB12" s="2">
        <v>44</v>
      </c>
      <c r="AC12" s="2">
        <v>47</v>
      </c>
      <c r="AD12" s="2">
        <v>44</v>
      </c>
      <c r="AE12" s="2">
        <v>35</v>
      </c>
      <c r="AF12" s="2">
        <v>39</v>
      </c>
      <c r="AG12" s="2">
        <v>44</v>
      </c>
      <c r="AH12" s="2">
        <v>47</v>
      </c>
      <c r="AI12" s="2">
        <v>47</v>
      </c>
      <c r="AJ12" s="2">
        <v>46</v>
      </c>
      <c r="AK12" s="2">
        <v>52</v>
      </c>
      <c r="AL12" s="2">
        <v>40</v>
      </c>
      <c r="AM12" s="2">
        <v>45</v>
      </c>
      <c r="AN12" s="2">
        <v>46</v>
      </c>
      <c r="AO12" s="2">
        <v>41</v>
      </c>
      <c r="AP12" s="2">
        <v>44</v>
      </c>
      <c r="AQ12" s="2">
        <v>43</v>
      </c>
      <c r="AR12" s="2">
        <v>47</v>
      </c>
      <c r="AS12" s="2">
        <v>46</v>
      </c>
      <c r="AT12" s="2">
        <v>42</v>
      </c>
      <c r="AU12" s="2">
        <v>50</v>
      </c>
      <c r="AV12" s="2">
        <v>34</v>
      </c>
      <c r="AW12" s="2">
        <v>43</v>
      </c>
      <c r="AX12" s="2">
        <v>45</v>
      </c>
      <c r="AY12" s="2">
        <v>42</v>
      </c>
      <c r="AZ12" s="2">
        <v>42</v>
      </c>
      <c r="BA12" s="2">
        <v>46</v>
      </c>
      <c r="BB12" s="2">
        <v>36</v>
      </c>
      <c r="BC12" s="2">
        <v>47</v>
      </c>
      <c r="BD12" s="2">
        <v>39</v>
      </c>
      <c r="BE12" s="2">
        <v>43</v>
      </c>
      <c r="BF12" s="2">
        <v>43</v>
      </c>
      <c r="BG12" s="2">
        <v>38</v>
      </c>
      <c r="BH12" s="2">
        <v>40</v>
      </c>
      <c r="BI12" s="2">
        <v>42</v>
      </c>
      <c r="BJ12" s="2">
        <v>54</v>
      </c>
      <c r="BK12" s="2">
        <v>46</v>
      </c>
      <c r="BL12" s="2">
        <v>50</v>
      </c>
      <c r="BM12" s="2">
        <v>35</v>
      </c>
      <c r="BN12" s="2">
        <v>47</v>
      </c>
      <c r="BO12" s="2">
        <v>41</v>
      </c>
      <c r="BP12" s="2">
        <v>42</v>
      </c>
      <c r="BQ12" s="2">
        <v>39</v>
      </c>
      <c r="BR12" s="2">
        <v>41</v>
      </c>
      <c r="BS12" s="2">
        <v>44</v>
      </c>
      <c r="BT12" s="2">
        <v>39</v>
      </c>
      <c r="BU12" s="2">
        <v>46</v>
      </c>
      <c r="BV12" s="2">
        <v>40</v>
      </c>
      <c r="BW12" s="2">
        <v>50</v>
      </c>
      <c r="BX12" s="2">
        <v>47</v>
      </c>
      <c r="BY12" s="2">
        <v>44</v>
      </c>
      <c r="BZ12" s="2">
        <v>45</v>
      </c>
      <c r="CA12" s="2">
        <v>45</v>
      </c>
      <c r="CB12" s="2">
        <v>50</v>
      </c>
      <c r="CC12" s="2">
        <v>44</v>
      </c>
      <c r="CD12" s="2">
        <v>45</v>
      </c>
      <c r="CE12" s="2">
        <v>43</v>
      </c>
      <c r="CF12" s="2">
        <v>38</v>
      </c>
      <c r="CG12" s="2">
        <v>39</v>
      </c>
      <c r="CH12" s="2">
        <v>40</v>
      </c>
      <c r="CI12" s="2">
        <v>36</v>
      </c>
      <c r="CJ12" s="2">
        <v>47</v>
      </c>
      <c r="CK12" s="2">
        <v>43</v>
      </c>
      <c r="CL12" s="2">
        <v>53</v>
      </c>
      <c r="CM12" s="2">
        <v>42</v>
      </c>
      <c r="CN12" s="2">
        <v>48</v>
      </c>
      <c r="CO12" s="2">
        <v>49</v>
      </c>
      <c r="CP12" s="2">
        <v>45</v>
      </c>
      <c r="CQ12" s="2">
        <v>48</v>
      </c>
      <c r="CR12" s="2">
        <v>44</v>
      </c>
      <c r="CS12" s="2">
        <v>43</v>
      </c>
      <c r="CT12" s="2">
        <v>45</v>
      </c>
      <c r="CU12" s="2">
        <v>44</v>
      </c>
      <c r="CV12" s="2">
        <v>44</v>
      </c>
      <c r="CW12" s="2">
        <v>46</v>
      </c>
      <c r="CX12" s="2">
        <v>43</v>
      </c>
      <c r="CY12" s="2">
        <v>39</v>
      </c>
      <c r="CZ12" s="2">
        <v>43</v>
      </c>
      <c r="DA12" s="2">
        <v>42</v>
      </c>
    </row>
    <row r="13" spans="1:105" ht="12.75">
      <c r="A13" s="6">
        <v>0.012</v>
      </c>
      <c r="B13" s="7">
        <f t="shared" si="0"/>
        <v>49</v>
      </c>
      <c r="C13" s="8">
        <f t="shared" si="1"/>
        <v>47.4</v>
      </c>
      <c r="D13" s="9">
        <f>SQRT(VARP(F13:DA13))*100/C13</f>
        <v>8.449360504008771</v>
      </c>
      <c r="E13" s="14">
        <f>C13/B13</f>
        <v>0.9673469387755101</v>
      </c>
      <c r="F13" s="5">
        <v>45</v>
      </c>
      <c r="G13" s="5">
        <v>50</v>
      </c>
      <c r="H13" s="5">
        <v>49</v>
      </c>
      <c r="I13" s="2">
        <v>47</v>
      </c>
      <c r="J13" s="2">
        <v>47</v>
      </c>
      <c r="K13" s="2">
        <v>55</v>
      </c>
      <c r="L13" s="2">
        <v>47</v>
      </c>
      <c r="M13" s="2">
        <v>53</v>
      </c>
      <c r="N13" s="2">
        <v>47</v>
      </c>
      <c r="O13" s="2">
        <v>48</v>
      </c>
      <c r="P13" s="2">
        <v>50</v>
      </c>
      <c r="Q13" s="2">
        <v>44</v>
      </c>
      <c r="R13" s="2">
        <v>52</v>
      </c>
      <c r="S13" s="2">
        <v>45</v>
      </c>
      <c r="T13" s="2">
        <v>45</v>
      </c>
      <c r="U13" s="2">
        <v>55</v>
      </c>
      <c r="V13" s="2">
        <v>53</v>
      </c>
      <c r="W13" s="2">
        <v>54</v>
      </c>
      <c r="X13" s="2">
        <v>48</v>
      </c>
      <c r="Y13" s="2">
        <v>51</v>
      </c>
      <c r="Z13" s="2">
        <v>50</v>
      </c>
      <c r="AA13" s="2">
        <v>44</v>
      </c>
      <c r="AB13" s="2">
        <v>48</v>
      </c>
      <c r="AC13" s="2">
        <v>50</v>
      </c>
      <c r="AD13" s="2">
        <v>49</v>
      </c>
      <c r="AE13" s="2">
        <v>42</v>
      </c>
      <c r="AF13" s="2">
        <v>45</v>
      </c>
      <c r="AG13" s="2">
        <v>48</v>
      </c>
      <c r="AH13" s="2">
        <v>48</v>
      </c>
      <c r="AI13" s="2">
        <v>49</v>
      </c>
      <c r="AJ13" s="2">
        <v>51</v>
      </c>
      <c r="AK13" s="2">
        <v>54</v>
      </c>
      <c r="AL13" s="2">
        <v>43</v>
      </c>
      <c r="AM13" s="2">
        <v>47</v>
      </c>
      <c r="AN13" s="2">
        <v>47</v>
      </c>
      <c r="AO13" s="2">
        <v>43</v>
      </c>
      <c r="AP13" s="2">
        <v>47</v>
      </c>
      <c r="AQ13" s="2">
        <v>45</v>
      </c>
      <c r="AR13" s="2">
        <v>48</v>
      </c>
      <c r="AS13" s="2">
        <v>52</v>
      </c>
      <c r="AT13" s="2">
        <v>45</v>
      </c>
      <c r="AU13" s="2">
        <v>53</v>
      </c>
      <c r="AV13" s="2">
        <v>34</v>
      </c>
      <c r="AW13" s="2">
        <v>50</v>
      </c>
      <c r="AX13" s="2">
        <v>49</v>
      </c>
      <c r="AY13" s="2">
        <v>47</v>
      </c>
      <c r="AZ13" s="2">
        <v>45</v>
      </c>
      <c r="BA13" s="2">
        <v>46</v>
      </c>
      <c r="BB13" s="2">
        <v>40</v>
      </c>
      <c r="BC13" s="2">
        <v>51</v>
      </c>
      <c r="BD13" s="2">
        <v>45</v>
      </c>
      <c r="BE13" s="2">
        <v>45</v>
      </c>
      <c r="BF13" s="2">
        <v>48</v>
      </c>
      <c r="BG13" s="2">
        <v>46</v>
      </c>
      <c r="BH13" s="2">
        <v>44</v>
      </c>
      <c r="BI13" s="2">
        <v>48</v>
      </c>
      <c r="BJ13" s="2">
        <v>55</v>
      </c>
      <c r="BK13" s="2">
        <v>49</v>
      </c>
      <c r="BL13" s="2">
        <v>53</v>
      </c>
      <c r="BM13" s="2">
        <v>39</v>
      </c>
      <c r="BN13" s="2">
        <v>49</v>
      </c>
      <c r="BO13" s="2">
        <v>48</v>
      </c>
      <c r="BP13" s="2">
        <v>47</v>
      </c>
      <c r="BQ13" s="2">
        <v>42</v>
      </c>
      <c r="BR13" s="2">
        <v>46</v>
      </c>
      <c r="BS13" s="2">
        <v>47</v>
      </c>
      <c r="BT13" s="2">
        <v>41</v>
      </c>
      <c r="BU13" s="2">
        <v>38</v>
      </c>
      <c r="BV13" s="2">
        <v>42</v>
      </c>
      <c r="BW13" s="2">
        <v>53</v>
      </c>
      <c r="BX13" s="2">
        <v>53</v>
      </c>
      <c r="BY13" s="2">
        <v>48</v>
      </c>
      <c r="BZ13" s="2">
        <v>51</v>
      </c>
      <c r="CA13" s="2">
        <v>48</v>
      </c>
      <c r="CB13" s="2">
        <v>51</v>
      </c>
      <c r="CC13" s="2">
        <v>50</v>
      </c>
      <c r="CD13" s="2">
        <v>46</v>
      </c>
      <c r="CE13" s="2">
        <v>44</v>
      </c>
      <c r="CF13" s="2">
        <v>41</v>
      </c>
      <c r="CG13" s="2">
        <v>43</v>
      </c>
      <c r="CH13" s="2">
        <v>45</v>
      </c>
      <c r="CI13" s="2">
        <v>40</v>
      </c>
      <c r="CJ13" s="2">
        <v>47</v>
      </c>
      <c r="CK13" s="2">
        <v>44</v>
      </c>
      <c r="CL13" s="2">
        <v>55</v>
      </c>
      <c r="CM13" s="2">
        <v>44</v>
      </c>
      <c r="CN13" s="2">
        <v>46</v>
      </c>
      <c r="CO13" s="2">
        <v>48</v>
      </c>
      <c r="CP13" s="2">
        <v>49</v>
      </c>
      <c r="CQ13" s="2">
        <v>55</v>
      </c>
      <c r="CR13" s="2">
        <v>46</v>
      </c>
      <c r="CS13" s="2">
        <v>45</v>
      </c>
      <c r="CT13" s="2">
        <v>50</v>
      </c>
      <c r="CU13" s="2">
        <v>45</v>
      </c>
      <c r="CV13" s="2">
        <v>50</v>
      </c>
      <c r="CW13" s="2">
        <v>52</v>
      </c>
      <c r="CX13" s="2">
        <v>46</v>
      </c>
      <c r="CY13" s="2">
        <v>46</v>
      </c>
      <c r="CZ13" s="2">
        <v>46</v>
      </c>
      <c r="DA13" s="2">
        <v>46</v>
      </c>
    </row>
    <row r="14" spans="1:105" ht="12.75">
      <c r="A14" s="6">
        <v>0.013</v>
      </c>
      <c r="B14" s="7">
        <f t="shared" si="0"/>
        <v>53</v>
      </c>
      <c r="C14" s="8">
        <f t="shared" si="1"/>
        <v>50.93</v>
      </c>
      <c r="D14" s="9">
        <f>SQRT(VARP(F14:DA14))*100/C14</f>
        <v>9.075671935690623</v>
      </c>
      <c r="E14" s="14">
        <f>C14/B14</f>
        <v>0.9609433962264151</v>
      </c>
      <c r="F14" s="5">
        <v>48</v>
      </c>
      <c r="G14" s="5">
        <v>52</v>
      </c>
      <c r="H14" s="5">
        <v>51</v>
      </c>
      <c r="I14" s="2">
        <v>50</v>
      </c>
      <c r="J14" s="2">
        <v>53</v>
      </c>
      <c r="K14" s="2">
        <v>61</v>
      </c>
      <c r="L14" s="2">
        <v>51</v>
      </c>
      <c r="M14" s="2">
        <v>61</v>
      </c>
      <c r="N14" s="2">
        <v>50</v>
      </c>
      <c r="O14" s="2">
        <v>51</v>
      </c>
      <c r="P14" s="2">
        <v>51</v>
      </c>
      <c r="Q14" s="2">
        <v>45</v>
      </c>
      <c r="R14" s="2">
        <v>55</v>
      </c>
      <c r="S14" s="2">
        <v>47</v>
      </c>
      <c r="T14" s="2">
        <v>47</v>
      </c>
      <c r="U14" s="2">
        <v>61</v>
      </c>
      <c r="V14" s="2">
        <v>57</v>
      </c>
      <c r="W14" s="2">
        <v>59</v>
      </c>
      <c r="X14" s="2">
        <v>50</v>
      </c>
      <c r="Y14" s="2">
        <v>54</v>
      </c>
      <c r="Z14" s="2">
        <v>51</v>
      </c>
      <c r="AA14" s="2">
        <v>47</v>
      </c>
      <c r="AB14" s="2">
        <v>50</v>
      </c>
      <c r="AC14" s="2">
        <v>51</v>
      </c>
      <c r="AD14" s="2">
        <v>54</v>
      </c>
      <c r="AE14" s="2">
        <v>46</v>
      </c>
      <c r="AF14" s="2">
        <v>47</v>
      </c>
      <c r="AG14" s="2">
        <v>54</v>
      </c>
      <c r="AH14" s="2">
        <v>53</v>
      </c>
      <c r="AI14" s="2">
        <v>52</v>
      </c>
      <c r="AJ14" s="2">
        <v>56</v>
      </c>
      <c r="AK14" s="2">
        <v>58</v>
      </c>
      <c r="AL14" s="2">
        <v>44</v>
      </c>
      <c r="AM14" s="2">
        <v>48</v>
      </c>
      <c r="AN14" s="2">
        <v>48</v>
      </c>
      <c r="AO14" s="2">
        <v>46</v>
      </c>
      <c r="AP14" s="2">
        <v>51</v>
      </c>
      <c r="AQ14" s="2">
        <v>50</v>
      </c>
      <c r="AR14" s="2">
        <v>50</v>
      </c>
      <c r="AS14" s="2">
        <v>55</v>
      </c>
      <c r="AT14" s="2">
        <v>48</v>
      </c>
      <c r="AU14" s="2">
        <v>59</v>
      </c>
      <c r="AV14" s="2">
        <v>37</v>
      </c>
      <c r="AW14" s="2">
        <v>53</v>
      </c>
      <c r="AX14" s="2">
        <v>51</v>
      </c>
      <c r="AY14" s="2">
        <v>51</v>
      </c>
      <c r="AZ14" s="2">
        <v>48</v>
      </c>
      <c r="BA14" s="2">
        <v>50</v>
      </c>
      <c r="BB14" s="2">
        <v>44</v>
      </c>
      <c r="BC14" s="2">
        <v>53</v>
      </c>
      <c r="BD14" s="2">
        <v>49</v>
      </c>
      <c r="BE14" s="2">
        <v>47</v>
      </c>
      <c r="BF14" s="2">
        <v>52</v>
      </c>
      <c r="BG14" s="2">
        <v>54</v>
      </c>
      <c r="BH14" s="2">
        <v>50</v>
      </c>
      <c r="BI14" s="2">
        <v>52</v>
      </c>
      <c r="BJ14" s="2">
        <v>60</v>
      </c>
      <c r="BK14" s="2">
        <v>49</v>
      </c>
      <c r="BL14" s="2">
        <v>59</v>
      </c>
      <c r="BM14" s="2">
        <v>42</v>
      </c>
      <c r="BN14" s="2">
        <v>56</v>
      </c>
      <c r="BO14" s="2">
        <v>52</v>
      </c>
      <c r="BP14" s="2">
        <v>51</v>
      </c>
      <c r="BQ14" s="2">
        <v>46</v>
      </c>
      <c r="BR14" s="2">
        <v>46</v>
      </c>
      <c r="BS14" s="2">
        <v>52</v>
      </c>
      <c r="BT14" s="2">
        <v>43</v>
      </c>
      <c r="BU14" s="2">
        <v>44</v>
      </c>
      <c r="BV14" s="2">
        <v>45</v>
      </c>
      <c r="BW14" s="2">
        <v>60</v>
      </c>
      <c r="BX14" s="2">
        <v>57</v>
      </c>
      <c r="BY14" s="2">
        <v>50</v>
      </c>
      <c r="BZ14" s="2">
        <v>53</v>
      </c>
      <c r="CA14" s="2">
        <v>52</v>
      </c>
      <c r="CB14" s="2">
        <v>51</v>
      </c>
      <c r="CC14" s="2">
        <v>52</v>
      </c>
      <c r="CD14" s="2">
        <v>51</v>
      </c>
      <c r="CE14" s="2">
        <v>48</v>
      </c>
      <c r="CF14" s="2">
        <v>46</v>
      </c>
      <c r="CG14" s="2">
        <v>48</v>
      </c>
      <c r="CH14" s="2">
        <v>47</v>
      </c>
      <c r="CI14" s="2">
        <v>44</v>
      </c>
      <c r="CJ14" s="2">
        <v>50</v>
      </c>
      <c r="CK14" s="2">
        <v>45</v>
      </c>
      <c r="CL14" s="2">
        <v>55</v>
      </c>
      <c r="CM14" s="2">
        <v>44</v>
      </c>
      <c r="CN14" s="2">
        <v>49</v>
      </c>
      <c r="CO14" s="2">
        <v>52</v>
      </c>
      <c r="CP14" s="2">
        <v>53</v>
      </c>
      <c r="CQ14" s="2">
        <v>63</v>
      </c>
      <c r="CR14" s="2">
        <v>51</v>
      </c>
      <c r="CS14" s="2">
        <v>47</v>
      </c>
      <c r="CT14" s="2">
        <v>52</v>
      </c>
      <c r="CU14" s="2">
        <v>49</v>
      </c>
      <c r="CV14" s="2">
        <v>54</v>
      </c>
      <c r="CW14" s="2">
        <v>55</v>
      </c>
      <c r="CX14" s="2">
        <v>53</v>
      </c>
      <c r="CY14" s="2">
        <v>51</v>
      </c>
      <c r="CZ14" s="2">
        <v>51</v>
      </c>
      <c r="DA14" s="2">
        <v>52</v>
      </c>
    </row>
    <row r="15" spans="1:105" ht="12.75">
      <c r="A15" s="6">
        <v>0.014</v>
      </c>
      <c r="B15" s="7">
        <f t="shared" si="0"/>
        <v>57</v>
      </c>
      <c r="C15" s="8">
        <f t="shared" si="1"/>
        <v>54.61</v>
      </c>
      <c r="D15" s="9">
        <f>SQRT(VARP(F15:DA15))*100/C15</f>
        <v>8.529757317747938</v>
      </c>
      <c r="E15" s="14">
        <f>C15/B15</f>
        <v>0.9580701754385965</v>
      </c>
      <c r="F15" s="5">
        <v>53</v>
      </c>
      <c r="G15" s="5">
        <v>56</v>
      </c>
      <c r="H15" s="5">
        <v>54</v>
      </c>
      <c r="I15" s="2">
        <v>53</v>
      </c>
      <c r="J15" s="2">
        <v>55</v>
      </c>
      <c r="K15" s="2">
        <v>65</v>
      </c>
      <c r="L15" s="2">
        <v>56</v>
      </c>
      <c r="M15" s="2">
        <v>65</v>
      </c>
      <c r="N15" s="2">
        <v>54</v>
      </c>
      <c r="O15" s="2">
        <v>54</v>
      </c>
      <c r="P15" s="2">
        <v>59</v>
      </c>
      <c r="Q15" s="2">
        <v>49</v>
      </c>
      <c r="R15" s="2">
        <v>62</v>
      </c>
      <c r="S15" s="2">
        <v>51</v>
      </c>
      <c r="T15" s="2">
        <v>49</v>
      </c>
      <c r="U15" s="2">
        <v>64</v>
      </c>
      <c r="V15" s="2">
        <v>59</v>
      </c>
      <c r="W15" s="2">
        <v>64</v>
      </c>
      <c r="X15" s="2">
        <v>54</v>
      </c>
      <c r="Y15" s="2">
        <v>55</v>
      </c>
      <c r="Z15" s="2">
        <v>55</v>
      </c>
      <c r="AA15" s="2">
        <v>51</v>
      </c>
      <c r="AB15" s="2">
        <v>54</v>
      </c>
      <c r="AC15" s="2">
        <v>58</v>
      </c>
      <c r="AD15" s="2">
        <v>56</v>
      </c>
      <c r="AE15" s="2">
        <v>53</v>
      </c>
      <c r="AF15" s="2">
        <v>49</v>
      </c>
      <c r="AG15" s="2">
        <v>59</v>
      </c>
      <c r="AH15" s="2">
        <v>55</v>
      </c>
      <c r="AI15" s="2">
        <v>55</v>
      </c>
      <c r="AJ15" s="2">
        <v>61</v>
      </c>
      <c r="AK15" s="2">
        <v>62</v>
      </c>
      <c r="AL15" s="2">
        <v>51</v>
      </c>
      <c r="AM15" s="2">
        <v>50</v>
      </c>
      <c r="AN15" s="2">
        <v>51</v>
      </c>
      <c r="AO15" s="2">
        <v>48</v>
      </c>
      <c r="AP15" s="2">
        <v>57</v>
      </c>
      <c r="AQ15" s="2">
        <v>55</v>
      </c>
      <c r="AR15" s="2">
        <v>53</v>
      </c>
      <c r="AS15" s="2">
        <v>60</v>
      </c>
      <c r="AT15" s="2">
        <v>52</v>
      </c>
      <c r="AU15" s="2">
        <v>63</v>
      </c>
      <c r="AV15" s="2">
        <v>45</v>
      </c>
      <c r="AW15" s="2">
        <v>56</v>
      </c>
      <c r="AX15" s="2">
        <v>54</v>
      </c>
      <c r="AY15" s="2">
        <v>55</v>
      </c>
      <c r="AZ15" s="2">
        <v>50</v>
      </c>
      <c r="BA15" s="2">
        <v>53</v>
      </c>
      <c r="BB15" s="2">
        <v>48</v>
      </c>
      <c r="BC15" s="2">
        <v>57</v>
      </c>
      <c r="BD15" s="2">
        <v>56</v>
      </c>
      <c r="BE15" s="2">
        <v>51</v>
      </c>
      <c r="BF15" s="2">
        <v>54</v>
      </c>
      <c r="BG15" s="2">
        <v>59</v>
      </c>
      <c r="BH15" s="2">
        <v>55</v>
      </c>
      <c r="BI15" s="2">
        <v>56</v>
      </c>
      <c r="BJ15" s="2">
        <v>66</v>
      </c>
      <c r="BK15" s="2">
        <v>55</v>
      </c>
      <c r="BL15" s="2">
        <v>58</v>
      </c>
      <c r="BM15" s="2">
        <v>45</v>
      </c>
      <c r="BN15" s="2">
        <v>61</v>
      </c>
      <c r="BO15" s="2">
        <v>57</v>
      </c>
      <c r="BP15" s="2">
        <v>56</v>
      </c>
      <c r="BQ15" s="2">
        <v>49</v>
      </c>
      <c r="BR15" s="2">
        <v>49</v>
      </c>
      <c r="BS15" s="2">
        <v>57</v>
      </c>
      <c r="BT15" s="2">
        <v>48</v>
      </c>
      <c r="BU15" s="2">
        <v>48</v>
      </c>
      <c r="BV15" s="2">
        <v>47</v>
      </c>
      <c r="BW15" s="2">
        <v>64</v>
      </c>
      <c r="BX15" s="2">
        <v>59</v>
      </c>
      <c r="BY15" s="2">
        <v>54</v>
      </c>
      <c r="BZ15" s="2">
        <v>54</v>
      </c>
      <c r="CA15" s="2">
        <v>53</v>
      </c>
      <c r="CB15" s="2">
        <v>55</v>
      </c>
      <c r="CC15" s="2">
        <v>53</v>
      </c>
      <c r="CD15" s="2">
        <v>54</v>
      </c>
      <c r="CE15" s="2">
        <v>53</v>
      </c>
      <c r="CF15" s="2">
        <v>52</v>
      </c>
      <c r="CG15" s="2">
        <v>51</v>
      </c>
      <c r="CH15" s="2">
        <v>48</v>
      </c>
      <c r="CI15" s="2">
        <v>46</v>
      </c>
      <c r="CJ15" s="2">
        <v>54</v>
      </c>
      <c r="CK15" s="2">
        <v>48</v>
      </c>
      <c r="CL15" s="2">
        <v>58</v>
      </c>
      <c r="CM15" s="2">
        <v>50</v>
      </c>
      <c r="CN15" s="2">
        <v>53</v>
      </c>
      <c r="CO15" s="2">
        <v>53</v>
      </c>
      <c r="CP15" s="2">
        <v>55</v>
      </c>
      <c r="CQ15" s="2">
        <v>65</v>
      </c>
      <c r="CR15" s="2">
        <v>53</v>
      </c>
      <c r="CS15" s="2">
        <v>49</v>
      </c>
      <c r="CT15" s="2">
        <v>55</v>
      </c>
      <c r="CU15" s="2">
        <v>56</v>
      </c>
      <c r="CV15" s="2">
        <v>54</v>
      </c>
      <c r="CW15" s="2">
        <v>60</v>
      </c>
      <c r="CX15" s="2">
        <v>53</v>
      </c>
      <c r="CY15" s="2">
        <v>54</v>
      </c>
      <c r="CZ15" s="2">
        <v>55</v>
      </c>
      <c r="DA15" s="2">
        <v>56</v>
      </c>
    </row>
    <row r="16" spans="1:105" ht="12.75">
      <c r="A16" s="6">
        <v>0.015</v>
      </c>
      <c r="B16" s="7">
        <f t="shared" si="0"/>
        <v>61</v>
      </c>
      <c r="C16" s="8">
        <f t="shared" si="1"/>
        <v>59.26</v>
      </c>
      <c r="D16" s="9">
        <f>SQRT(VARP(F16:DA16))*100/C16</f>
        <v>8.409064825661064</v>
      </c>
      <c r="E16" s="14">
        <f>C16/B16</f>
        <v>0.9714754098360655</v>
      </c>
      <c r="F16" s="5">
        <v>56</v>
      </c>
      <c r="G16" s="5">
        <v>61</v>
      </c>
      <c r="H16" s="5">
        <v>56</v>
      </c>
      <c r="I16" s="2">
        <v>61</v>
      </c>
      <c r="J16" s="2">
        <v>57</v>
      </c>
      <c r="K16" s="2">
        <v>70</v>
      </c>
      <c r="L16" s="2">
        <v>68</v>
      </c>
      <c r="M16" s="2">
        <v>66</v>
      </c>
      <c r="N16" s="2">
        <v>58</v>
      </c>
      <c r="O16" s="2">
        <v>61</v>
      </c>
      <c r="P16" s="2">
        <v>64</v>
      </c>
      <c r="Q16" s="2">
        <v>54</v>
      </c>
      <c r="R16" s="2">
        <v>64</v>
      </c>
      <c r="S16" s="2">
        <v>55</v>
      </c>
      <c r="T16" s="2">
        <v>53</v>
      </c>
      <c r="U16" s="2">
        <v>67</v>
      </c>
      <c r="V16" s="2">
        <v>63</v>
      </c>
      <c r="W16" s="2">
        <v>66</v>
      </c>
      <c r="X16" s="2">
        <v>58</v>
      </c>
      <c r="Y16" s="2">
        <v>57</v>
      </c>
      <c r="Z16" s="2">
        <v>57</v>
      </c>
      <c r="AA16" s="2">
        <v>58</v>
      </c>
      <c r="AB16" s="2">
        <v>60</v>
      </c>
      <c r="AC16" s="2">
        <v>61</v>
      </c>
      <c r="AD16" s="2">
        <v>63</v>
      </c>
      <c r="AE16" s="2">
        <v>57</v>
      </c>
      <c r="AF16" s="2">
        <v>56</v>
      </c>
      <c r="AG16" s="2">
        <v>63</v>
      </c>
      <c r="AH16" s="2">
        <v>59</v>
      </c>
      <c r="AI16" s="2">
        <v>62</v>
      </c>
      <c r="AJ16" s="2">
        <v>61</v>
      </c>
      <c r="AK16" s="2">
        <v>63</v>
      </c>
      <c r="AL16" s="2">
        <v>57</v>
      </c>
      <c r="AM16" s="2">
        <v>70</v>
      </c>
      <c r="AN16" s="2">
        <v>54</v>
      </c>
      <c r="AO16" s="2">
        <v>53</v>
      </c>
      <c r="AP16" s="2">
        <v>61</v>
      </c>
      <c r="AQ16" s="2">
        <v>61</v>
      </c>
      <c r="AR16" s="2">
        <v>58</v>
      </c>
      <c r="AS16" s="2">
        <v>66</v>
      </c>
      <c r="AT16" s="2">
        <v>54</v>
      </c>
      <c r="AU16" s="2">
        <v>70</v>
      </c>
      <c r="AV16" s="2">
        <v>47</v>
      </c>
      <c r="AW16" s="2">
        <v>65</v>
      </c>
      <c r="AX16" s="2">
        <v>58</v>
      </c>
      <c r="AY16" s="2">
        <v>62</v>
      </c>
      <c r="AZ16" s="2">
        <v>58</v>
      </c>
      <c r="BA16" s="2">
        <v>55</v>
      </c>
      <c r="BB16" s="2">
        <v>50</v>
      </c>
      <c r="BC16" s="2">
        <v>60</v>
      </c>
      <c r="BD16" s="2">
        <v>61</v>
      </c>
      <c r="BE16" s="2">
        <v>55</v>
      </c>
      <c r="BF16" s="2">
        <v>61</v>
      </c>
      <c r="BG16" s="2">
        <v>64</v>
      </c>
      <c r="BH16" s="2">
        <v>58</v>
      </c>
      <c r="BI16" s="2">
        <v>63</v>
      </c>
      <c r="BJ16" s="2">
        <v>70</v>
      </c>
      <c r="BK16" s="2">
        <v>60</v>
      </c>
      <c r="BL16" s="2">
        <v>60</v>
      </c>
      <c r="BM16" s="2">
        <v>49</v>
      </c>
      <c r="BN16" s="2">
        <v>64</v>
      </c>
      <c r="BO16" s="2">
        <v>62</v>
      </c>
      <c r="BP16" s="2">
        <v>59</v>
      </c>
      <c r="BQ16" s="2">
        <v>56</v>
      </c>
      <c r="BR16" s="2">
        <v>51</v>
      </c>
      <c r="BS16" s="2">
        <v>61</v>
      </c>
      <c r="BT16" s="2">
        <v>52</v>
      </c>
      <c r="BU16" s="2">
        <v>52</v>
      </c>
      <c r="BV16" s="2">
        <v>53</v>
      </c>
      <c r="BW16" s="2">
        <v>71</v>
      </c>
      <c r="BX16" s="2">
        <v>68</v>
      </c>
      <c r="BY16" s="2">
        <v>62</v>
      </c>
      <c r="BZ16" s="2">
        <v>60</v>
      </c>
      <c r="CA16" s="2">
        <v>57</v>
      </c>
      <c r="CB16" s="2">
        <v>59</v>
      </c>
      <c r="CC16" s="2">
        <v>55</v>
      </c>
      <c r="CD16" s="2">
        <v>59</v>
      </c>
      <c r="CE16" s="2">
        <v>56</v>
      </c>
      <c r="CF16" s="2">
        <v>56</v>
      </c>
      <c r="CG16" s="2">
        <v>58</v>
      </c>
      <c r="CH16" s="2">
        <v>51</v>
      </c>
      <c r="CI16" s="2">
        <v>52</v>
      </c>
      <c r="CJ16" s="2">
        <v>56</v>
      </c>
      <c r="CK16" s="2">
        <v>51</v>
      </c>
      <c r="CL16" s="2">
        <v>61</v>
      </c>
      <c r="CM16" s="2">
        <v>56</v>
      </c>
      <c r="CN16" s="2">
        <v>58</v>
      </c>
      <c r="CO16" s="2">
        <v>56</v>
      </c>
      <c r="CP16" s="2">
        <v>60</v>
      </c>
      <c r="CQ16" s="2">
        <v>68</v>
      </c>
      <c r="CR16" s="2">
        <v>57</v>
      </c>
      <c r="CS16" s="2">
        <v>55</v>
      </c>
      <c r="CT16" s="2">
        <v>57</v>
      </c>
      <c r="CU16" s="2">
        <v>59</v>
      </c>
      <c r="CV16" s="2">
        <v>60</v>
      </c>
      <c r="CW16" s="2">
        <v>66</v>
      </c>
      <c r="CX16" s="2">
        <v>58</v>
      </c>
      <c r="CY16" s="2">
        <v>58</v>
      </c>
      <c r="CZ16" s="2">
        <v>61</v>
      </c>
      <c r="DA16" s="2">
        <v>60</v>
      </c>
    </row>
    <row r="17" spans="1:105" ht="12.75">
      <c r="A17" s="6">
        <v>0.016</v>
      </c>
      <c r="B17" s="7">
        <f t="shared" si="0"/>
        <v>65</v>
      </c>
      <c r="C17" s="8">
        <f t="shared" si="1"/>
        <v>63.16</v>
      </c>
      <c r="D17" s="9">
        <f>SQRT(VARP(F17:DA17))*100/C17</f>
        <v>7.861494185991951</v>
      </c>
      <c r="E17" s="14">
        <f>C17/B17</f>
        <v>0.9716923076923076</v>
      </c>
      <c r="F17" s="5">
        <v>64</v>
      </c>
      <c r="G17" s="5">
        <v>62</v>
      </c>
      <c r="H17" s="5">
        <v>61</v>
      </c>
      <c r="I17" s="2">
        <v>66</v>
      </c>
      <c r="J17" s="2">
        <v>60</v>
      </c>
      <c r="K17" s="2">
        <v>70</v>
      </c>
      <c r="L17" s="2">
        <v>72</v>
      </c>
      <c r="M17" s="2">
        <v>71</v>
      </c>
      <c r="N17" s="2">
        <v>62</v>
      </c>
      <c r="O17" s="2">
        <v>64</v>
      </c>
      <c r="P17" s="2">
        <v>70</v>
      </c>
      <c r="Q17" s="2">
        <v>58</v>
      </c>
      <c r="R17" s="2">
        <v>70</v>
      </c>
      <c r="S17" s="2">
        <v>63</v>
      </c>
      <c r="T17" s="2">
        <v>59</v>
      </c>
      <c r="U17" s="2">
        <v>69</v>
      </c>
      <c r="V17" s="2">
        <v>65</v>
      </c>
      <c r="W17" s="2">
        <v>71</v>
      </c>
      <c r="X17" s="2">
        <v>63</v>
      </c>
      <c r="Y17" s="2">
        <v>63</v>
      </c>
      <c r="Z17" s="2">
        <v>63</v>
      </c>
      <c r="AA17" s="2">
        <v>60</v>
      </c>
      <c r="AB17" s="2">
        <v>63</v>
      </c>
      <c r="AC17" s="2">
        <v>62</v>
      </c>
      <c r="AD17" s="2">
        <v>67</v>
      </c>
      <c r="AE17" s="2">
        <v>63</v>
      </c>
      <c r="AF17" s="2">
        <v>62</v>
      </c>
      <c r="AG17" s="2">
        <v>67</v>
      </c>
      <c r="AH17" s="2">
        <v>62</v>
      </c>
      <c r="AI17" s="2">
        <v>64</v>
      </c>
      <c r="AJ17" s="2">
        <v>64</v>
      </c>
      <c r="AK17" s="2">
        <v>65</v>
      </c>
      <c r="AL17" s="2">
        <v>62</v>
      </c>
      <c r="AM17" s="2">
        <v>74</v>
      </c>
      <c r="AN17" s="2">
        <v>58</v>
      </c>
      <c r="AO17" s="2">
        <v>54</v>
      </c>
      <c r="AP17" s="2">
        <v>68</v>
      </c>
      <c r="AQ17" s="2">
        <v>64</v>
      </c>
      <c r="AR17" s="2">
        <v>61</v>
      </c>
      <c r="AS17" s="2">
        <v>69</v>
      </c>
      <c r="AT17" s="2">
        <v>56</v>
      </c>
      <c r="AU17" s="2">
        <v>75</v>
      </c>
      <c r="AV17" s="2">
        <v>54</v>
      </c>
      <c r="AW17" s="2">
        <v>68</v>
      </c>
      <c r="AX17" s="2">
        <v>61</v>
      </c>
      <c r="AY17" s="2">
        <v>65</v>
      </c>
      <c r="AZ17" s="2">
        <v>63</v>
      </c>
      <c r="BA17" s="2">
        <v>60</v>
      </c>
      <c r="BB17" s="2">
        <v>52</v>
      </c>
      <c r="BC17" s="2">
        <v>65</v>
      </c>
      <c r="BD17" s="2">
        <v>65</v>
      </c>
      <c r="BE17" s="2">
        <v>59</v>
      </c>
      <c r="BF17" s="2">
        <v>64</v>
      </c>
      <c r="BG17" s="2">
        <v>65</v>
      </c>
      <c r="BH17" s="2">
        <v>62</v>
      </c>
      <c r="BI17" s="2">
        <v>68</v>
      </c>
      <c r="BJ17" s="2">
        <v>73</v>
      </c>
      <c r="BK17" s="2">
        <v>62</v>
      </c>
      <c r="BL17" s="2">
        <v>60</v>
      </c>
      <c r="BM17" s="2">
        <v>55</v>
      </c>
      <c r="BN17" s="2">
        <v>68</v>
      </c>
      <c r="BO17" s="2">
        <v>68</v>
      </c>
      <c r="BP17" s="2">
        <v>60</v>
      </c>
      <c r="BQ17" s="2">
        <v>59</v>
      </c>
      <c r="BR17" s="2">
        <v>54</v>
      </c>
      <c r="BS17" s="2">
        <v>64</v>
      </c>
      <c r="BT17" s="2">
        <v>55</v>
      </c>
      <c r="BU17" s="2">
        <v>57</v>
      </c>
      <c r="BV17" s="2">
        <v>58</v>
      </c>
      <c r="BW17" s="2">
        <v>76</v>
      </c>
      <c r="BX17" s="2">
        <v>75</v>
      </c>
      <c r="BY17" s="2">
        <v>63</v>
      </c>
      <c r="BZ17" s="2">
        <v>67</v>
      </c>
      <c r="CA17" s="2">
        <v>58</v>
      </c>
      <c r="CB17" s="2">
        <v>63</v>
      </c>
      <c r="CC17" s="2">
        <v>59</v>
      </c>
      <c r="CD17" s="2">
        <v>61</v>
      </c>
      <c r="CE17" s="2">
        <v>61</v>
      </c>
      <c r="CF17" s="2">
        <v>62</v>
      </c>
      <c r="CG17" s="2">
        <v>64</v>
      </c>
      <c r="CH17" s="2">
        <v>53</v>
      </c>
      <c r="CI17" s="2">
        <v>59</v>
      </c>
      <c r="CJ17" s="2">
        <v>61</v>
      </c>
      <c r="CK17" s="2">
        <v>58</v>
      </c>
      <c r="CL17" s="2">
        <v>64</v>
      </c>
      <c r="CM17" s="2">
        <v>59</v>
      </c>
      <c r="CN17" s="2">
        <v>63</v>
      </c>
      <c r="CO17" s="2">
        <v>61</v>
      </c>
      <c r="CP17" s="2">
        <v>60</v>
      </c>
      <c r="CQ17" s="2">
        <v>70</v>
      </c>
      <c r="CR17" s="2">
        <v>60</v>
      </c>
      <c r="CS17" s="2">
        <v>69</v>
      </c>
      <c r="CT17" s="2">
        <v>58</v>
      </c>
      <c r="CU17" s="2">
        <v>61</v>
      </c>
      <c r="CV17" s="2">
        <v>66</v>
      </c>
      <c r="CW17" s="2">
        <v>67</v>
      </c>
      <c r="CX17" s="2">
        <v>61</v>
      </c>
      <c r="CY17" s="2">
        <v>62</v>
      </c>
      <c r="CZ17" s="2">
        <v>61</v>
      </c>
      <c r="DA17" s="2">
        <v>64</v>
      </c>
    </row>
    <row r="18" spans="1:105" ht="12.75">
      <c r="A18" s="6">
        <v>0.017</v>
      </c>
      <c r="B18" s="7">
        <f t="shared" si="0"/>
        <v>69</v>
      </c>
      <c r="C18" s="8">
        <f t="shared" si="1"/>
        <v>67.25</v>
      </c>
      <c r="D18" s="9">
        <f>SQRT(VARP(F18:DA18))*100/C18</f>
        <v>7.594932918674446</v>
      </c>
      <c r="E18" s="14">
        <f>C18/B18</f>
        <v>0.9746376811594203</v>
      </c>
      <c r="F18" s="5">
        <v>69</v>
      </c>
      <c r="G18" s="5">
        <v>68</v>
      </c>
      <c r="H18" s="5">
        <v>65</v>
      </c>
      <c r="I18" s="2">
        <v>73</v>
      </c>
      <c r="J18" s="2">
        <v>63</v>
      </c>
      <c r="K18" s="2">
        <v>71</v>
      </c>
      <c r="L18" s="2">
        <v>75</v>
      </c>
      <c r="M18" s="2">
        <v>75</v>
      </c>
      <c r="N18" s="2">
        <v>69</v>
      </c>
      <c r="O18" s="2">
        <v>75</v>
      </c>
      <c r="P18" s="2">
        <v>72</v>
      </c>
      <c r="Q18" s="2">
        <v>62</v>
      </c>
      <c r="R18" s="2">
        <v>74</v>
      </c>
      <c r="S18" s="2">
        <v>65</v>
      </c>
      <c r="T18" s="2">
        <v>63</v>
      </c>
      <c r="U18" s="2">
        <v>74</v>
      </c>
      <c r="V18" s="2">
        <v>64</v>
      </c>
      <c r="W18" s="2">
        <v>75</v>
      </c>
      <c r="X18" s="2">
        <v>67</v>
      </c>
      <c r="Y18" s="2">
        <v>66</v>
      </c>
      <c r="Z18" s="2">
        <v>63</v>
      </c>
      <c r="AA18" s="2">
        <v>65</v>
      </c>
      <c r="AB18" s="2">
        <v>68</v>
      </c>
      <c r="AC18" s="2">
        <v>68</v>
      </c>
      <c r="AD18" s="2">
        <v>70</v>
      </c>
      <c r="AE18" s="2">
        <v>66</v>
      </c>
      <c r="AF18" s="2">
        <v>67</v>
      </c>
      <c r="AG18" s="2">
        <v>70</v>
      </c>
      <c r="AH18" s="2">
        <v>65</v>
      </c>
      <c r="AI18" s="2">
        <v>68</v>
      </c>
      <c r="AJ18" s="2">
        <v>66</v>
      </c>
      <c r="AK18" s="2">
        <v>67</v>
      </c>
      <c r="AL18" s="2">
        <v>75</v>
      </c>
      <c r="AM18" s="2">
        <v>78</v>
      </c>
      <c r="AN18" s="2">
        <v>64</v>
      </c>
      <c r="AO18" s="2">
        <v>58</v>
      </c>
      <c r="AP18" s="2">
        <v>75</v>
      </c>
      <c r="AQ18" s="2">
        <v>70</v>
      </c>
      <c r="AR18" s="2">
        <v>63</v>
      </c>
      <c r="AS18" s="2">
        <v>75</v>
      </c>
      <c r="AT18" s="2">
        <v>59</v>
      </c>
      <c r="AU18" s="2">
        <v>67</v>
      </c>
      <c r="AV18" s="2">
        <v>56</v>
      </c>
      <c r="AW18" s="2">
        <v>74</v>
      </c>
      <c r="AX18" s="2">
        <v>65</v>
      </c>
      <c r="AY18" s="2">
        <v>73</v>
      </c>
      <c r="AZ18" s="2">
        <v>68</v>
      </c>
      <c r="BA18" s="2">
        <v>64</v>
      </c>
      <c r="BB18" s="2">
        <v>58</v>
      </c>
      <c r="BC18" s="2">
        <v>69</v>
      </c>
      <c r="BD18" s="2">
        <v>65</v>
      </c>
      <c r="BE18" s="2">
        <v>57</v>
      </c>
      <c r="BF18" s="2">
        <v>66</v>
      </c>
      <c r="BG18" s="2">
        <v>68</v>
      </c>
      <c r="BH18" s="2">
        <v>64</v>
      </c>
      <c r="BI18" s="2">
        <v>71</v>
      </c>
      <c r="BJ18" s="2">
        <v>74</v>
      </c>
      <c r="BK18" s="2">
        <v>69</v>
      </c>
      <c r="BL18" s="2">
        <v>63</v>
      </c>
      <c r="BM18" s="2">
        <v>61</v>
      </c>
      <c r="BN18" s="2">
        <v>72</v>
      </c>
      <c r="BO18" s="2">
        <v>73</v>
      </c>
      <c r="BP18" s="2">
        <v>65</v>
      </c>
      <c r="BQ18" s="2">
        <v>66</v>
      </c>
      <c r="BR18" s="2">
        <v>60</v>
      </c>
      <c r="BS18" s="2">
        <v>66</v>
      </c>
      <c r="BT18" s="2">
        <v>59</v>
      </c>
      <c r="BU18" s="2">
        <v>59</v>
      </c>
      <c r="BV18" s="2">
        <v>62</v>
      </c>
      <c r="BW18" s="2">
        <v>78</v>
      </c>
      <c r="BX18" s="2">
        <v>80</v>
      </c>
      <c r="BY18" s="2">
        <v>65</v>
      </c>
      <c r="BZ18" s="2">
        <v>74</v>
      </c>
      <c r="CA18" s="2">
        <v>63</v>
      </c>
      <c r="CB18" s="2">
        <v>69</v>
      </c>
      <c r="CC18" s="2">
        <v>64</v>
      </c>
      <c r="CD18" s="2">
        <v>63</v>
      </c>
      <c r="CE18" s="2">
        <v>73</v>
      </c>
      <c r="CF18" s="2">
        <v>66</v>
      </c>
      <c r="CG18" s="2">
        <v>78</v>
      </c>
      <c r="CH18" s="2">
        <v>62</v>
      </c>
      <c r="CI18" s="2">
        <v>62</v>
      </c>
      <c r="CJ18" s="2">
        <v>63</v>
      </c>
      <c r="CK18" s="2">
        <v>64</v>
      </c>
      <c r="CL18" s="2">
        <v>67</v>
      </c>
      <c r="CM18" s="2">
        <v>65</v>
      </c>
      <c r="CN18" s="2">
        <v>67</v>
      </c>
      <c r="CO18" s="2">
        <v>66</v>
      </c>
      <c r="CP18" s="2">
        <v>62</v>
      </c>
      <c r="CQ18" s="2">
        <v>72</v>
      </c>
      <c r="CR18" s="2">
        <v>66</v>
      </c>
      <c r="CS18" s="2">
        <v>70</v>
      </c>
      <c r="CT18" s="2">
        <v>60</v>
      </c>
      <c r="CU18" s="2">
        <v>67</v>
      </c>
      <c r="CV18" s="2">
        <v>67</v>
      </c>
      <c r="CW18" s="2">
        <v>70</v>
      </c>
      <c r="CX18" s="2">
        <v>66</v>
      </c>
      <c r="CY18" s="2">
        <v>66</v>
      </c>
      <c r="CZ18" s="2">
        <v>66</v>
      </c>
      <c r="DA18" s="2">
        <v>65</v>
      </c>
    </row>
    <row r="19" spans="1:105" ht="12.75">
      <c r="A19" s="6">
        <v>0.018</v>
      </c>
      <c r="B19" s="7">
        <f t="shared" si="0"/>
        <v>73</v>
      </c>
      <c r="C19" s="8">
        <f t="shared" si="1"/>
        <v>71.59</v>
      </c>
      <c r="D19" s="9">
        <f>SQRT(VARP(F19:DA19))*100/C19</f>
        <v>6.87750579943518</v>
      </c>
      <c r="E19" s="14">
        <f>C19/B19</f>
        <v>0.9806849315068493</v>
      </c>
      <c r="F19" s="5">
        <v>79</v>
      </c>
      <c r="G19" s="5">
        <v>73</v>
      </c>
      <c r="H19" s="5">
        <v>70</v>
      </c>
      <c r="I19" s="2">
        <v>78</v>
      </c>
      <c r="J19" s="2">
        <v>68</v>
      </c>
      <c r="K19" s="2">
        <v>74</v>
      </c>
      <c r="L19" s="2">
        <v>78</v>
      </c>
      <c r="M19" s="2">
        <v>82</v>
      </c>
      <c r="N19" s="2">
        <v>74</v>
      </c>
      <c r="O19" s="2">
        <v>79</v>
      </c>
      <c r="P19" s="2">
        <v>78</v>
      </c>
      <c r="Q19" s="2">
        <v>67</v>
      </c>
      <c r="R19" s="2">
        <v>76</v>
      </c>
      <c r="S19" s="2">
        <v>66</v>
      </c>
      <c r="T19" s="2">
        <v>83</v>
      </c>
      <c r="U19" s="2">
        <v>76</v>
      </c>
      <c r="V19" s="2">
        <v>70</v>
      </c>
      <c r="W19" s="2">
        <v>76</v>
      </c>
      <c r="X19" s="2">
        <v>73</v>
      </c>
      <c r="Y19" s="2">
        <v>70</v>
      </c>
      <c r="Z19" s="2">
        <v>67</v>
      </c>
      <c r="AA19" s="2">
        <v>68</v>
      </c>
      <c r="AB19" s="2">
        <v>73</v>
      </c>
      <c r="AC19" s="2">
        <v>76</v>
      </c>
      <c r="AD19" s="2">
        <v>74</v>
      </c>
      <c r="AE19" s="2">
        <v>72</v>
      </c>
      <c r="AF19" s="2">
        <v>70</v>
      </c>
      <c r="AG19" s="2">
        <v>76</v>
      </c>
      <c r="AH19" s="2">
        <v>71</v>
      </c>
      <c r="AI19" s="2">
        <v>74</v>
      </c>
      <c r="AJ19" s="2">
        <v>70</v>
      </c>
      <c r="AK19" s="2">
        <v>69</v>
      </c>
      <c r="AL19" s="2">
        <v>78</v>
      </c>
      <c r="AM19" s="2">
        <v>81</v>
      </c>
      <c r="AN19" s="2">
        <v>66</v>
      </c>
      <c r="AO19" s="2">
        <v>59</v>
      </c>
      <c r="AP19" s="2">
        <v>77</v>
      </c>
      <c r="AQ19" s="2">
        <v>73</v>
      </c>
      <c r="AR19" s="2">
        <v>67</v>
      </c>
      <c r="AS19" s="2">
        <v>76</v>
      </c>
      <c r="AT19" s="2">
        <v>63</v>
      </c>
      <c r="AU19" s="2">
        <v>72</v>
      </c>
      <c r="AV19" s="2">
        <v>73</v>
      </c>
      <c r="AW19" s="2">
        <v>77</v>
      </c>
      <c r="AX19" s="2">
        <v>67</v>
      </c>
      <c r="AY19" s="2">
        <v>77</v>
      </c>
      <c r="AZ19" s="2">
        <v>74</v>
      </c>
      <c r="BA19" s="2">
        <v>69</v>
      </c>
      <c r="BB19" s="2">
        <v>64</v>
      </c>
      <c r="BC19" s="2">
        <v>74</v>
      </c>
      <c r="BD19" s="2">
        <v>67</v>
      </c>
      <c r="BE19" s="2">
        <v>62</v>
      </c>
      <c r="BF19" s="2">
        <v>67</v>
      </c>
      <c r="BG19" s="2">
        <v>69</v>
      </c>
      <c r="BH19" s="2">
        <v>68</v>
      </c>
      <c r="BI19" s="2">
        <v>74</v>
      </c>
      <c r="BJ19" s="2">
        <v>78</v>
      </c>
      <c r="BK19" s="2">
        <v>74</v>
      </c>
      <c r="BL19" s="2">
        <v>66</v>
      </c>
      <c r="BM19" s="2">
        <v>64</v>
      </c>
      <c r="BN19" s="2">
        <v>76</v>
      </c>
      <c r="BO19" s="2">
        <v>78</v>
      </c>
      <c r="BP19" s="2">
        <v>69</v>
      </c>
      <c r="BQ19" s="2">
        <v>69</v>
      </c>
      <c r="BR19" s="2">
        <v>65</v>
      </c>
      <c r="BS19" s="2">
        <v>72</v>
      </c>
      <c r="BT19" s="2">
        <v>69</v>
      </c>
      <c r="BU19" s="2">
        <v>64</v>
      </c>
      <c r="BV19" s="2">
        <v>71</v>
      </c>
      <c r="BW19" s="2">
        <v>81</v>
      </c>
      <c r="BX19" s="2">
        <v>78</v>
      </c>
      <c r="BY19" s="2">
        <v>69</v>
      </c>
      <c r="BZ19" s="2">
        <v>76</v>
      </c>
      <c r="CA19" s="2">
        <v>68</v>
      </c>
      <c r="CB19" s="2">
        <v>74</v>
      </c>
      <c r="CC19" s="2">
        <v>67</v>
      </c>
      <c r="CD19" s="2">
        <v>68</v>
      </c>
      <c r="CE19" s="2">
        <v>80</v>
      </c>
      <c r="CF19" s="2">
        <v>70</v>
      </c>
      <c r="CG19" s="2">
        <v>80</v>
      </c>
      <c r="CH19" s="2">
        <v>67</v>
      </c>
      <c r="CI19" s="2">
        <v>68</v>
      </c>
      <c r="CJ19" s="2">
        <v>67</v>
      </c>
      <c r="CK19" s="2">
        <v>69</v>
      </c>
      <c r="CL19" s="2">
        <v>74</v>
      </c>
      <c r="CM19" s="2">
        <v>67</v>
      </c>
      <c r="CN19" s="2">
        <v>69</v>
      </c>
      <c r="CO19" s="2">
        <v>72</v>
      </c>
      <c r="CP19" s="2">
        <v>65</v>
      </c>
      <c r="CQ19" s="2">
        <v>68</v>
      </c>
      <c r="CR19" s="2">
        <v>67</v>
      </c>
      <c r="CS19" s="2">
        <v>72</v>
      </c>
      <c r="CT19" s="2">
        <v>64</v>
      </c>
      <c r="CU19" s="2">
        <v>73</v>
      </c>
      <c r="CV19" s="2">
        <v>71</v>
      </c>
      <c r="CW19" s="2">
        <v>74</v>
      </c>
      <c r="CX19" s="2">
        <v>69</v>
      </c>
      <c r="CY19" s="2">
        <v>71</v>
      </c>
      <c r="CZ19" s="2">
        <v>73</v>
      </c>
      <c r="DA19" s="2">
        <v>69</v>
      </c>
    </row>
    <row r="20" spans="1:105" ht="12.75">
      <c r="A20" s="6">
        <v>0.019</v>
      </c>
      <c r="B20" s="7">
        <f t="shared" si="0"/>
        <v>77</v>
      </c>
      <c r="C20" s="8">
        <f t="shared" si="1"/>
        <v>75.4</v>
      </c>
      <c r="D20" s="9">
        <f aca="true" t="shared" si="2" ref="D20:D83">SQRT(VARP(F20:DA20))*100/C20</f>
        <v>6.860751807096849</v>
      </c>
      <c r="E20" s="14">
        <f>C20/B20</f>
        <v>0.9792207792207793</v>
      </c>
      <c r="F20" s="5">
        <v>81</v>
      </c>
      <c r="G20" s="5">
        <v>77</v>
      </c>
      <c r="H20" s="5">
        <v>77</v>
      </c>
      <c r="I20" s="2">
        <v>81</v>
      </c>
      <c r="J20" s="2">
        <v>71</v>
      </c>
      <c r="K20" s="2">
        <v>78</v>
      </c>
      <c r="L20" s="2">
        <v>80</v>
      </c>
      <c r="M20" s="2">
        <v>86</v>
      </c>
      <c r="N20" s="2">
        <v>76</v>
      </c>
      <c r="O20" s="2">
        <v>84</v>
      </c>
      <c r="P20" s="2">
        <v>81</v>
      </c>
      <c r="Q20" s="2">
        <v>71</v>
      </c>
      <c r="R20" s="2">
        <v>77</v>
      </c>
      <c r="S20" s="2">
        <v>69</v>
      </c>
      <c r="T20" s="2">
        <v>90</v>
      </c>
      <c r="U20" s="2">
        <v>79</v>
      </c>
      <c r="V20" s="2">
        <v>72</v>
      </c>
      <c r="W20" s="2">
        <v>80</v>
      </c>
      <c r="X20" s="2">
        <v>76</v>
      </c>
      <c r="Y20" s="2">
        <v>71</v>
      </c>
      <c r="Z20" s="2">
        <v>80</v>
      </c>
      <c r="AA20" s="2">
        <v>74</v>
      </c>
      <c r="AB20" s="2">
        <v>79</v>
      </c>
      <c r="AC20" s="2">
        <v>80</v>
      </c>
      <c r="AD20" s="2">
        <v>76</v>
      </c>
      <c r="AE20" s="2">
        <v>76</v>
      </c>
      <c r="AF20" s="2">
        <v>72</v>
      </c>
      <c r="AG20" s="2">
        <v>80</v>
      </c>
      <c r="AH20" s="2">
        <v>79</v>
      </c>
      <c r="AI20" s="2">
        <v>76</v>
      </c>
      <c r="AJ20" s="2">
        <v>74</v>
      </c>
      <c r="AK20" s="2">
        <v>73</v>
      </c>
      <c r="AL20" s="2">
        <v>83</v>
      </c>
      <c r="AM20" s="2">
        <v>85</v>
      </c>
      <c r="AN20" s="2">
        <v>67</v>
      </c>
      <c r="AO20" s="2">
        <v>64</v>
      </c>
      <c r="AP20" s="2">
        <v>78</v>
      </c>
      <c r="AQ20" s="2">
        <v>73</v>
      </c>
      <c r="AR20" s="2">
        <v>72</v>
      </c>
      <c r="AS20" s="2">
        <v>80</v>
      </c>
      <c r="AT20" s="2">
        <v>69</v>
      </c>
      <c r="AU20" s="2">
        <v>73</v>
      </c>
      <c r="AV20" s="2">
        <v>76</v>
      </c>
      <c r="AW20" s="2">
        <v>82</v>
      </c>
      <c r="AX20" s="2">
        <v>68</v>
      </c>
      <c r="AY20" s="2">
        <v>82</v>
      </c>
      <c r="AZ20" s="2">
        <v>80</v>
      </c>
      <c r="BA20" s="2">
        <v>73</v>
      </c>
      <c r="BB20" s="2">
        <v>68</v>
      </c>
      <c r="BC20" s="2">
        <v>76</v>
      </c>
      <c r="BD20" s="2">
        <v>71</v>
      </c>
      <c r="BE20" s="2">
        <v>66</v>
      </c>
      <c r="BF20" s="2">
        <v>72</v>
      </c>
      <c r="BG20" s="2">
        <v>75</v>
      </c>
      <c r="BH20" s="2">
        <v>72</v>
      </c>
      <c r="BI20" s="2">
        <v>79</v>
      </c>
      <c r="BJ20" s="2">
        <v>85</v>
      </c>
      <c r="BK20" s="2">
        <v>75</v>
      </c>
      <c r="BL20" s="2">
        <v>68</v>
      </c>
      <c r="BM20" s="2">
        <v>70</v>
      </c>
      <c r="BN20" s="2">
        <v>82</v>
      </c>
      <c r="BO20" s="2">
        <v>82</v>
      </c>
      <c r="BP20" s="2">
        <v>77</v>
      </c>
      <c r="BQ20" s="2">
        <v>73</v>
      </c>
      <c r="BR20" s="2">
        <v>72</v>
      </c>
      <c r="BS20" s="2">
        <v>73</v>
      </c>
      <c r="BT20" s="2">
        <v>73</v>
      </c>
      <c r="BU20" s="2">
        <v>66</v>
      </c>
      <c r="BV20" s="2">
        <v>73</v>
      </c>
      <c r="BW20" s="2">
        <v>71</v>
      </c>
      <c r="BX20" s="2">
        <v>80</v>
      </c>
      <c r="BY20" s="2">
        <v>73</v>
      </c>
      <c r="BZ20" s="2">
        <v>84</v>
      </c>
      <c r="CA20" s="2">
        <v>71</v>
      </c>
      <c r="CB20" s="2">
        <v>79</v>
      </c>
      <c r="CC20" s="2">
        <v>75</v>
      </c>
      <c r="CD20" s="2">
        <v>70</v>
      </c>
      <c r="CE20" s="2">
        <v>85</v>
      </c>
      <c r="CF20" s="2">
        <v>72</v>
      </c>
      <c r="CG20" s="2">
        <v>84</v>
      </c>
      <c r="CH20" s="2">
        <v>71</v>
      </c>
      <c r="CI20" s="2">
        <v>70</v>
      </c>
      <c r="CJ20" s="2">
        <v>75</v>
      </c>
      <c r="CK20" s="2">
        <v>75</v>
      </c>
      <c r="CL20" s="2">
        <v>75</v>
      </c>
      <c r="CM20" s="2">
        <v>73</v>
      </c>
      <c r="CN20" s="2">
        <v>76</v>
      </c>
      <c r="CO20" s="2">
        <v>75</v>
      </c>
      <c r="CP20" s="2">
        <v>68</v>
      </c>
      <c r="CQ20" s="2">
        <v>76</v>
      </c>
      <c r="CR20" s="2">
        <v>70</v>
      </c>
      <c r="CS20" s="2">
        <v>74</v>
      </c>
      <c r="CT20" s="2">
        <v>64</v>
      </c>
      <c r="CU20" s="2">
        <v>78</v>
      </c>
      <c r="CV20" s="2">
        <v>73</v>
      </c>
      <c r="CW20" s="2">
        <v>79</v>
      </c>
      <c r="CX20" s="2">
        <v>75</v>
      </c>
      <c r="CY20" s="2">
        <v>72</v>
      </c>
      <c r="CZ20" s="2">
        <v>77</v>
      </c>
      <c r="DA20" s="2">
        <v>71</v>
      </c>
    </row>
    <row r="21" spans="1:105" ht="12.75">
      <c r="A21" s="6">
        <v>0.02</v>
      </c>
      <c r="B21" s="7">
        <f t="shared" si="0"/>
        <v>81</v>
      </c>
      <c r="C21" s="8">
        <f t="shared" si="1"/>
        <v>78.91</v>
      </c>
      <c r="D21" s="9">
        <f t="shared" si="2"/>
        <v>6.597324192982962</v>
      </c>
      <c r="E21" s="14">
        <f>C21/B21</f>
        <v>0.9741975308641975</v>
      </c>
      <c r="F21" s="5">
        <v>86</v>
      </c>
      <c r="G21" s="5">
        <v>83</v>
      </c>
      <c r="H21" s="5">
        <v>77</v>
      </c>
      <c r="I21" s="2">
        <v>85</v>
      </c>
      <c r="J21" s="2">
        <v>73</v>
      </c>
      <c r="K21" s="2">
        <v>81</v>
      </c>
      <c r="L21" s="2">
        <v>84</v>
      </c>
      <c r="M21" s="2">
        <v>74</v>
      </c>
      <c r="N21" s="2">
        <v>81</v>
      </c>
      <c r="O21" s="2">
        <v>88</v>
      </c>
      <c r="P21" s="2">
        <v>83</v>
      </c>
      <c r="Q21" s="2">
        <v>76</v>
      </c>
      <c r="R21" s="2">
        <v>82</v>
      </c>
      <c r="S21" s="2">
        <v>76</v>
      </c>
      <c r="T21" s="2">
        <v>92</v>
      </c>
      <c r="U21" s="2">
        <v>83</v>
      </c>
      <c r="V21" s="2">
        <v>74</v>
      </c>
      <c r="W21" s="2">
        <v>85</v>
      </c>
      <c r="X21" s="2">
        <v>79</v>
      </c>
      <c r="Y21" s="2">
        <v>75</v>
      </c>
      <c r="Z21" s="2">
        <v>83</v>
      </c>
      <c r="AA21" s="2">
        <v>80</v>
      </c>
      <c r="AB21" s="2">
        <v>80</v>
      </c>
      <c r="AC21" s="2">
        <v>82</v>
      </c>
      <c r="AD21" s="2">
        <v>80</v>
      </c>
      <c r="AE21" s="2">
        <v>77</v>
      </c>
      <c r="AF21" s="2">
        <v>76</v>
      </c>
      <c r="AG21" s="2">
        <v>85</v>
      </c>
      <c r="AH21" s="2">
        <v>82</v>
      </c>
      <c r="AI21" s="2">
        <v>78</v>
      </c>
      <c r="AJ21" s="2">
        <v>77</v>
      </c>
      <c r="AK21" s="2">
        <v>77</v>
      </c>
      <c r="AL21" s="2">
        <v>86</v>
      </c>
      <c r="AM21" s="2">
        <v>86</v>
      </c>
      <c r="AN21" s="2">
        <v>70</v>
      </c>
      <c r="AO21" s="2">
        <v>68</v>
      </c>
      <c r="AP21" s="2">
        <v>85</v>
      </c>
      <c r="AQ21" s="2">
        <v>78</v>
      </c>
      <c r="AR21" s="2">
        <v>77</v>
      </c>
      <c r="AS21" s="2">
        <v>82</v>
      </c>
      <c r="AT21" s="2">
        <v>73</v>
      </c>
      <c r="AU21" s="2">
        <v>76</v>
      </c>
      <c r="AV21" s="2">
        <v>79</v>
      </c>
      <c r="AW21" s="2">
        <v>86</v>
      </c>
      <c r="AX21" s="2">
        <v>72</v>
      </c>
      <c r="AY21" s="2">
        <v>82</v>
      </c>
      <c r="AZ21" s="2">
        <v>85</v>
      </c>
      <c r="BA21" s="2">
        <v>78</v>
      </c>
      <c r="BB21" s="2">
        <v>75</v>
      </c>
      <c r="BC21" s="2">
        <v>77</v>
      </c>
      <c r="BD21" s="2">
        <v>75</v>
      </c>
      <c r="BE21" s="2">
        <v>73</v>
      </c>
      <c r="BF21" s="2">
        <v>78</v>
      </c>
      <c r="BG21" s="2">
        <v>81</v>
      </c>
      <c r="BH21" s="2">
        <v>78</v>
      </c>
      <c r="BI21" s="2">
        <v>82</v>
      </c>
      <c r="BJ21" s="2">
        <v>91</v>
      </c>
      <c r="BK21" s="2">
        <v>81</v>
      </c>
      <c r="BL21" s="2">
        <v>70</v>
      </c>
      <c r="BM21" s="2">
        <v>73</v>
      </c>
      <c r="BN21" s="2">
        <v>85</v>
      </c>
      <c r="BO21" s="2">
        <v>85</v>
      </c>
      <c r="BP21" s="2">
        <v>81</v>
      </c>
      <c r="BQ21" s="2">
        <v>77</v>
      </c>
      <c r="BR21" s="2">
        <v>76</v>
      </c>
      <c r="BS21" s="2">
        <v>83</v>
      </c>
      <c r="BT21" s="2">
        <v>79</v>
      </c>
      <c r="BU21" s="2">
        <v>67</v>
      </c>
      <c r="BV21" s="2">
        <v>76</v>
      </c>
      <c r="BW21" s="2">
        <v>77</v>
      </c>
      <c r="BX21" s="2">
        <v>82</v>
      </c>
      <c r="BY21" s="2">
        <v>73</v>
      </c>
      <c r="BZ21" s="2">
        <v>85</v>
      </c>
      <c r="CA21" s="2">
        <v>81</v>
      </c>
      <c r="CB21" s="2">
        <v>80</v>
      </c>
      <c r="CC21" s="2">
        <v>77</v>
      </c>
      <c r="CD21" s="2">
        <v>73</v>
      </c>
      <c r="CE21" s="2">
        <v>88</v>
      </c>
      <c r="CF21" s="2">
        <v>76</v>
      </c>
      <c r="CG21" s="2">
        <v>88</v>
      </c>
      <c r="CH21" s="2">
        <v>73</v>
      </c>
      <c r="CI21" s="2">
        <v>72</v>
      </c>
      <c r="CJ21" s="2">
        <v>78</v>
      </c>
      <c r="CK21" s="2">
        <v>81</v>
      </c>
      <c r="CL21" s="2">
        <v>81</v>
      </c>
      <c r="CM21" s="2">
        <v>75</v>
      </c>
      <c r="CN21" s="2">
        <v>78</v>
      </c>
      <c r="CO21" s="2">
        <v>78</v>
      </c>
      <c r="CP21" s="2">
        <v>72</v>
      </c>
      <c r="CQ21" s="2">
        <v>82</v>
      </c>
      <c r="CR21" s="2">
        <v>64</v>
      </c>
      <c r="CS21" s="2">
        <v>80</v>
      </c>
      <c r="CT21" s="2">
        <v>70</v>
      </c>
      <c r="CU21" s="2">
        <v>80</v>
      </c>
      <c r="CV21" s="2">
        <v>74</v>
      </c>
      <c r="CW21" s="2">
        <v>85</v>
      </c>
      <c r="CX21" s="2">
        <v>76</v>
      </c>
      <c r="CY21" s="2">
        <v>77</v>
      </c>
      <c r="CZ21" s="2">
        <v>81</v>
      </c>
      <c r="DA21" s="2">
        <v>74</v>
      </c>
    </row>
    <row r="22" spans="1:105" ht="12.75">
      <c r="A22" s="6">
        <v>0.021</v>
      </c>
      <c r="B22" s="7">
        <f t="shared" si="0"/>
        <v>86</v>
      </c>
      <c r="C22" s="8">
        <f t="shared" si="1"/>
        <v>83.97</v>
      </c>
      <c r="D22" s="9">
        <f t="shared" si="2"/>
        <v>6.409783314888498</v>
      </c>
      <c r="E22" s="14">
        <f>C22/B22</f>
        <v>0.9763953488372092</v>
      </c>
      <c r="F22" s="5">
        <v>93</v>
      </c>
      <c r="G22" s="5">
        <v>88</v>
      </c>
      <c r="H22" s="5">
        <v>83</v>
      </c>
      <c r="I22" s="2">
        <v>90</v>
      </c>
      <c r="J22" s="2">
        <v>80</v>
      </c>
      <c r="K22" s="2">
        <v>85</v>
      </c>
      <c r="L22" s="2">
        <v>88</v>
      </c>
      <c r="M22" s="2">
        <v>79</v>
      </c>
      <c r="N22" s="2">
        <v>86</v>
      </c>
      <c r="O22" s="2">
        <v>89</v>
      </c>
      <c r="P22" s="2">
        <v>84</v>
      </c>
      <c r="Q22" s="2">
        <v>80</v>
      </c>
      <c r="R22" s="2">
        <v>89</v>
      </c>
      <c r="S22" s="2">
        <v>77</v>
      </c>
      <c r="T22" s="2">
        <v>94</v>
      </c>
      <c r="U22" s="2">
        <v>89</v>
      </c>
      <c r="V22" s="2">
        <v>82</v>
      </c>
      <c r="W22" s="2">
        <v>89</v>
      </c>
      <c r="X22" s="2">
        <v>84</v>
      </c>
      <c r="Y22" s="2">
        <v>79</v>
      </c>
      <c r="Z22" s="2">
        <v>89</v>
      </c>
      <c r="AA22" s="2">
        <v>82</v>
      </c>
      <c r="AB22" s="2">
        <v>83</v>
      </c>
      <c r="AC22" s="2">
        <v>86</v>
      </c>
      <c r="AD22" s="2">
        <v>86</v>
      </c>
      <c r="AE22" s="2">
        <v>81</v>
      </c>
      <c r="AF22" s="2">
        <v>81</v>
      </c>
      <c r="AG22" s="2">
        <v>89</v>
      </c>
      <c r="AH22" s="2">
        <v>88</v>
      </c>
      <c r="AI22" s="2">
        <v>80</v>
      </c>
      <c r="AJ22" s="2">
        <v>84</v>
      </c>
      <c r="AK22" s="2">
        <v>82</v>
      </c>
      <c r="AL22" s="2">
        <v>91</v>
      </c>
      <c r="AM22" s="2">
        <v>90</v>
      </c>
      <c r="AN22" s="2">
        <v>87</v>
      </c>
      <c r="AO22" s="2">
        <v>75</v>
      </c>
      <c r="AP22" s="2">
        <v>90</v>
      </c>
      <c r="AQ22" s="2">
        <v>95</v>
      </c>
      <c r="AR22" s="2">
        <v>80</v>
      </c>
      <c r="AS22" s="2">
        <v>91</v>
      </c>
      <c r="AT22" s="2">
        <v>79</v>
      </c>
      <c r="AU22" s="2">
        <v>83</v>
      </c>
      <c r="AV22" s="2">
        <v>83</v>
      </c>
      <c r="AW22" s="2">
        <v>88</v>
      </c>
      <c r="AX22" s="2">
        <v>75</v>
      </c>
      <c r="AY22" s="2">
        <v>87</v>
      </c>
      <c r="AZ22" s="2">
        <v>87</v>
      </c>
      <c r="BA22" s="2">
        <v>87</v>
      </c>
      <c r="BB22" s="2">
        <v>78</v>
      </c>
      <c r="BC22" s="2">
        <v>86</v>
      </c>
      <c r="BD22" s="2">
        <v>80</v>
      </c>
      <c r="BE22" s="2">
        <v>76</v>
      </c>
      <c r="BF22" s="2">
        <v>85</v>
      </c>
      <c r="BG22" s="2">
        <v>86</v>
      </c>
      <c r="BH22" s="2">
        <v>83</v>
      </c>
      <c r="BI22" s="2">
        <v>85</v>
      </c>
      <c r="BJ22" s="2">
        <v>93</v>
      </c>
      <c r="BK22" s="2">
        <v>92</v>
      </c>
      <c r="BL22" s="2">
        <v>75</v>
      </c>
      <c r="BM22" s="2">
        <v>76</v>
      </c>
      <c r="BN22" s="2">
        <v>81</v>
      </c>
      <c r="BO22" s="2">
        <v>89</v>
      </c>
      <c r="BP22" s="2">
        <v>84</v>
      </c>
      <c r="BQ22" s="2">
        <v>85</v>
      </c>
      <c r="BR22" s="2">
        <v>79</v>
      </c>
      <c r="BS22" s="2">
        <v>89</v>
      </c>
      <c r="BT22" s="2">
        <v>83</v>
      </c>
      <c r="BU22" s="2">
        <v>70</v>
      </c>
      <c r="BV22" s="2">
        <v>79</v>
      </c>
      <c r="BW22" s="2">
        <v>83</v>
      </c>
      <c r="BX22" s="2">
        <v>88</v>
      </c>
      <c r="BY22" s="2">
        <v>82</v>
      </c>
      <c r="BZ22" s="2">
        <v>89</v>
      </c>
      <c r="CA22" s="2">
        <v>90</v>
      </c>
      <c r="CB22" s="2">
        <v>84</v>
      </c>
      <c r="CC22" s="2">
        <v>85</v>
      </c>
      <c r="CD22" s="2">
        <v>77</v>
      </c>
      <c r="CE22" s="2">
        <v>93</v>
      </c>
      <c r="CF22" s="2">
        <v>82</v>
      </c>
      <c r="CG22" s="2">
        <v>91</v>
      </c>
      <c r="CH22" s="2">
        <v>91</v>
      </c>
      <c r="CI22" s="2">
        <v>80</v>
      </c>
      <c r="CJ22" s="2">
        <v>75</v>
      </c>
      <c r="CK22" s="2">
        <v>87</v>
      </c>
      <c r="CL22" s="2">
        <v>86</v>
      </c>
      <c r="CM22" s="2">
        <v>82</v>
      </c>
      <c r="CN22" s="2">
        <v>85</v>
      </c>
      <c r="CO22" s="2">
        <v>83</v>
      </c>
      <c r="CP22" s="2">
        <v>77</v>
      </c>
      <c r="CQ22" s="2">
        <v>85</v>
      </c>
      <c r="CR22" s="2">
        <v>68</v>
      </c>
      <c r="CS22" s="2">
        <v>86</v>
      </c>
      <c r="CT22" s="2">
        <v>74</v>
      </c>
      <c r="CU22" s="2">
        <v>85</v>
      </c>
      <c r="CV22" s="2">
        <v>77</v>
      </c>
      <c r="CW22" s="2">
        <v>91</v>
      </c>
      <c r="CX22" s="2">
        <v>80</v>
      </c>
      <c r="CY22" s="2">
        <v>81</v>
      </c>
      <c r="CZ22" s="2">
        <v>82</v>
      </c>
      <c r="DA22" s="2">
        <v>77</v>
      </c>
    </row>
    <row r="23" spans="1:105" ht="12.75">
      <c r="A23" s="6">
        <v>0.022</v>
      </c>
      <c r="B23" s="7">
        <f t="shared" si="0"/>
        <v>90</v>
      </c>
      <c r="C23" s="8">
        <f t="shared" si="1"/>
        <v>88.06</v>
      </c>
      <c r="D23" s="9">
        <f t="shared" si="2"/>
        <v>6.708286959031255</v>
      </c>
      <c r="E23" s="14">
        <f>C23/B23</f>
        <v>0.9784444444444444</v>
      </c>
      <c r="F23" s="5">
        <v>100</v>
      </c>
      <c r="G23" s="5">
        <v>92</v>
      </c>
      <c r="H23" s="5">
        <v>86</v>
      </c>
      <c r="I23" s="2">
        <v>93</v>
      </c>
      <c r="J23" s="2">
        <v>84</v>
      </c>
      <c r="K23" s="2">
        <v>89</v>
      </c>
      <c r="L23" s="2">
        <v>92</v>
      </c>
      <c r="M23" s="2">
        <v>85</v>
      </c>
      <c r="N23" s="2">
        <v>87</v>
      </c>
      <c r="O23" s="2">
        <v>77</v>
      </c>
      <c r="P23" s="2">
        <v>88</v>
      </c>
      <c r="Q23" s="2">
        <v>81</v>
      </c>
      <c r="R23" s="2">
        <v>92</v>
      </c>
      <c r="S23" s="2">
        <v>83</v>
      </c>
      <c r="T23" s="2">
        <v>99</v>
      </c>
      <c r="U23" s="2">
        <v>93</v>
      </c>
      <c r="V23" s="2">
        <v>84</v>
      </c>
      <c r="W23" s="2">
        <v>93</v>
      </c>
      <c r="X23" s="2">
        <v>85</v>
      </c>
      <c r="Y23" s="2">
        <v>84</v>
      </c>
      <c r="Z23" s="2">
        <v>92</v>
      </c>
      <c r="AA23" s="2">
        <v>90</v>
      </c>
      <c r="AB23" s="2">
        <v>88</v>
      </c>
      <c r="AC23" s="2">
        <v>89</v>
      </c>
      <c r="AD23" s="2">
        <v>91</v>
      </c>
      <c r="AE23" s="2">
        <v>84</v>
      </c>
      <c r="AF23" s="2">
        <v>82</v>
      </c>
      <c r="AG23" s="2">
        <v>93</v>
      </c>
      <c r="AH23" s="2">
        <v>91</v>
      </c>
      <c r="AI23" s="2">
        <v>82</v>
      </c>
      <c r="AJ23" s="2">
        <v>90</v>
      </c>
      <c r="AK23" s="2">
        <v>86</v>
      </c>
      <c r="AL23" s="2">
        <v>97</v>
      </c>
      <c r="AM23" s="2">
        <v>94</v>
      </c>
      <c r="AN23" s="2">
        <v>93</v>
      </c>
      <c r="AO23" s="2">
        <v>78</v>
      </c>
      <c r="AP23" s="2">
        <v>96</v>
      </c>
      <c r="AQ23" s="2">
        <v>99</v>
      </c>
      <c r="AR23" s="2">
        <v>83</v>
      </c>
      <c r="AS23" s="2">
        <v>98</v>
      </c>
      <c r="AT23" s="2">
        <v>82</v>
      </c>
      <c r="AU23" s="2">
        <v>87</v>
      </c>
      <c r="AV23" s="2">
        <v>90</v>
      </c>
      <c r="AW23" s="2">
        <v>93</v>
      </c>
      <c r="AX23" s="2">
        <v>80</v>
      </c>
      <c r="AY23" s="2">
        <v>89</v>
      </c>
      <c r="AZ23" s="2">
        <v>89</v>
      </c>
      <c r="BA23" s="2">
        <v>91</v>
      </c>
      <c r="BB23" s="2">
        <v>82</v>
      </c>
      <c r="BC23" s="2">
        <v>89</v>
      </c>
      <c r="BD23" s="2">
        <v>85</v>
      </c>
      <c r="BE23" s="2">
        <v>82</v>
      </c>
      <c r="BF23" s="2">
        <v>86</v>
      </c>
      <c r="BG23" s="2">
        <v>87</v>
      </c>
      <c r="BH23" s="2">
        <v>88</v>
      </c>
      <c r="BI23" s="2">
        <v>92</v>
      </c>
      <c r="BJ23" s="2">
        <v>96</v>
      </c>
      <c r="BK23" s="2">
        <v>97</v>
      </c>
      <c r="BL23" s="2">
        <v>80</v>
      </c>
      <c r="BM23" s="2">
        <v>78</v>
      </c>
      <c r="BN23" s="2">
        <v>85</v>
      </c>
      <c r="BO23" s="2">
        <v>94</v>
      </c>
      <c r="BP23" s="2">
        <v>89</v>
      </c>
      <c r="BQ23" s="2">
        <v>89</v>
      </c>
      <c r="BR23" s="2">
        <v>85</v>
      </c>
      <c r="BS23" s="2">
        <v>93</v>
      </c>
      <c r="BT23" s="2">
        <v>85</v>
      </c>
      <c r="BU23" s="2">
        <v>73</v>
      </c>
      <c r="BV23" s="2">
        <v>80</v>
      </c>
      <c r="BW23" s="2">
        <v>89</v>
      </c>
      <c r="BX23" s="2">
        <v>92</v>
      </c>
      <c r="BY23" s="2">
        <v>88</v>
      </c>
      <c r="BZ23" s="2">
        <v>93</v>
      </c>
      <c r="CA23" s="2">
        <v>92</v>
      </c>
      <c r="CB23" s="2">
        <v>85</v>
      </c>
      <c r="CC23" s="2">
        <v>88</v>
      </c>
      <c r="CD23" s="2">
        <v>81</v>
      </c>
      <c r="CE23" s="2">
        <v>96</v>
      </c>
      <c r="CF23" s="2">
        <v>98</v>
      </c>
      <c r="CG23" s="2">
        <v>97</v>
      </c>
      <c r="CH23" s="2">
        <v>95</v>
      </c>
      <c r="CI23" s="2">
        <v>84</v>
      </c>
      <c r="CJ23" s="2">
        <v>79</v>
      </c>
      <c r="CK23" s="2">
        <v>90</v>
      </c>
      <c r="CL23" s="2">
        <v>91</v>
      </c>
      <c r="CM23" s="2">
        <v>87</v>
      </c>
      <c r="CN23" s="2">
        <v>86</v>
      </c>
      <c r="CO23" s="2">
        <v>88</v>
      </c>
      <c r="CP23" s="2">
        <v>85</v>
      </c>
      <c r="CQ23" s="2">
        <v>88</v>
      </c>
      <c r="CR23" s="2">
        <v>70</v>
      </c>
      <c r="CS23" s="2">
        <v>91</v>
      </c>
      <c r="CT23" s="2">
        <v>76</v>
      </c>
      <c r="CU23" s="2">
        <v>93</v>
      </c>
      <c r="CV23" s="2">
        <v>93</v>
      </c>
      <c r="CW23" s="2">
        <v>95</v>
      </c>
      <c r="CX23" s="2">
        <v>86</v>
      </c>
      <c r="CY23" s="2">
        <v>85</v>
      </c>
      <c r="CZ23" s="2">
        <v>86</v>
      </c>
      <c r="DA23" s="2">
        <v>80</v>
      </c>
    </row>
    <row r="24" spans="1:105" ht="12.75">
      <c r="A24" s="6">
        <v>0.023</v>
      </c>
      <c r="B24" s="7">
        <f t="shared" si="0"/>
        <v>94</v>
      </c>
      <c r="C24" s="8">
        <f t="shared" si="1"/>
        <v>92.22</v>
      </c>
      <c r="D24" s="9">
        <f t="shared" si="2"/>
        <v>6.821292730609791</v>
      </c>
      <c r="E24" s="14">
        <f>C24/B24</f>
        <v>0.981063829787234</v>
      </c>
      <c r="F24" s="5">
        <v>104</v>
      </c>
      <c r="G24" s="5">
        <v>94</v>
      </c>
      <c r="H24" s="5">
        <v>105</v>
      </c>
      <c r="I24" s="2">
        <v>95</v>
      </c>
      <c r="J24" s="2">
        <v>86</v>
      </c>
      <c r="K24" s="2">
        <v>93</v>
      </c>
      <c r="L24" s="2">
        <v>99</v>
      </c>
      <c r="M24" s="2">
        <v>91</v>
      </c>
      <c r="N24" s="2">
        <v>91</v>
      </c>
      <c r="O24" s="2">
        <v>79</v>
      </c>
      <c r="P24" s="2">
        <v>90</v>
      </c>
      <c r="Q24" s="2">
        <v>83</v>
      </c>
      <c r="R24" s="2">
        <v>97</v>
      </c>
      <c r="S24" s="2">
        <v>84</v>
      </c>
      <c r="T24" s="2">
        <v>104</v>
      </c>
      <c r="U24" s="2">
        <v>93</v>
      </c>
      <c r="V24" s="2">
        <v>90</v>
      </c>
      <c r="W24" s="2">
        <v>97</v>
      </c>
      <c r="X24" s="2">
        <v>85</v>
      </c>
      <c r="Y24" s="2">
        <v>91</v>
      </c>
      <c r="Z24" s="2">
        <v>95</v>
      </c>
      <c r="AA24" s="2">
        <v>92</v>
      </c>
      <c r="AB24" s="2">
        <v>94</v>
      </c>
      <c r="AC24" s="2">
        <v>93</v>
      </c>
      <c r="AD24" s="2">
        <v>94</v>
      </c>
      <c r="AE24" s="2">
        <v>90</v>
      </c>
      <c r="AF24" s="2">
        <v>88</v>
      </c>
      <c r="AG24" s="2">
        <v>99</v>
      </c>
      <c r="AH24" s="2">
        <v>94</v>
      </c>
      <c r="AI24" s="2">
        <v>93</v>
      </c>
      <c r="AJ24" s="2">
        <v>92</v>
      </c>
      <c r="AK24" s="2">
        <v>90</v>
      </c>
      <c r="AL24" s="2">
        <v>101</v>
      </c>
      <c r="AM24" s="2">
        <v>98</v>
      </c>
      <c r="AN24" s="2">
        <v>96</v>
      </c>
      <c r="AO24" s="2">
        <v>99</v>
      </c>
      <c r="AP24" s="2">
        <v>101</v>
      </c>
      <c r="AQ24" s="2">
        <v>104</v>
      </c>
      <c r="AR24" s="2">
        <v>86</v>
      </c>
      <c r="AS24" s="2">
        <v>103</v>
      </c>
      <c r="AT24" s="2">
        <v>86</v>
      </c>
      <c r="AU24" s="2">
        <v>92</v>
      </c>
      <c r="AV24" s="2">
        <v>92</v>
      </c>
      <c r="AW24" s="2">
        <v>96</v>
      </c>
      <c r="AX24" s="2">
        <v>83</v>
      </c>
      <c r="AY24" s="2">
        <v>94</v>
      </c>
      <c r="AZ24" s="2">
        <v>91</v>
      </c>
      <c r="BA24" s="2">
        <v>94</v>
      </c>
      <c r="BB24" s="2">
        <v>85</v>
      </c>
      <c r="BC24" s="2">
        <v>91</v>
      </c>
      <c r="BD24" s="2">
        <v>87</v>
      </c>
      <c r="BE24" s="2">
        <v>83</v>
      </c>
      <c r="BF24" s="2">
        <v>90</v>
      </c>
      <c r="BG24" s="2">
        <v>92</v>
      </c>
      <c r="BH24" s="2">
        <v>91</v>
      </c>
      <c r="BI24" s="2">
        <v>94</v>
      </c>
      <c r="BJ24" s="2">
        <v>100</v>
      </c>
      <c r="BK24" s="2">
        <v>101</v>
      </c>
      <c r="BL24" s="2">
        <v>82</v>
      </c>
      <c r="BM24" s="2">
        <v>90</v>
      </c>
      <c r="BN24" s="2">
        <v>90</v>
      </c>
      <c r="BO24" s="2">
        <v>96</v>
      </c>
      <c r="BP24" s="2">
        <v>95</v>
      </c>
      <c r="BQ24" s="2">
        <v>86</v>
      </c>
      <c r="BR24" s="2">
        <v>86</v>
      </c>
      <c r="BS24" s="2">
        <v>97</v>
      </c>
      <c r="BT24" s="2">
        <v>89</v>
      </c>
      <c r="BU24" s="2">
        <v>76</v>
      </c>
      <c r="BV24" s="2">
        <v>81</v>
      </c>
      <c r="BW24" s="2">
        <v>93</v>
      </c>
      <c r="BX24" s="2">
        <v>95</v>
      </c>
      <c r="BY24" s="2">
        <v>96</v>
      </c>
      <c r="BZ24" s="2">
        <v>95</v>
      </c>
      <c r="CA24" s="2">
        <v>99</v>
      </c>
      <c r="CB24" s="2">
        <v>90</v>
      </c>
      <c r="CC24" s="2">
        <v>94</v>
      </c>
      <c r="CD24" s="2">
        <v>86</v>
      </c>
      <c r="CE24" s="2">
        <v>101</v>
      </c>
      <c r="CF24" s="2">
        <v>104</v>
      </c>
      <c r="CG24" s="2">
        <v>101</v>
      </c>
      <c r="CH24" s="2">
        <v>98</v>
      </c>
      <c r="CI24" s="2">
        <v>85</v>
      </c>
      <c r="CJ24" s="2">
        <v>82</v>
      </c>
      <c r="CK24" s="2">
        <v>95</v>
      </c>
      <c r="CL24" s="2">
        <v>93</v>
      </c>
      <c r="CM24" s="2">
        <v>89</v>
      </c>
      <c r="CN24" s="2">
        <v>89</v>
      </c>
      <c r="CO24" s="2">
        <v>92</v>
      </c>
      <c r="CP24" s="2">
        <v>90</v>
      </c>
      <c r="CQ24" s="2">
        <v>90</v>
      </c>
      <c r="CR24" s="2">
        <v>73</v>
      </c>
      <c r="CS24" s="2">
        <v>98</v>
      </c>
      <c r="CT24" s="2">
        <v>82</v>
      </c>
      <c r="CU24" s="2">
        <v>97</v>
      </c>
      <c r="CV24" s="2">
        <v>95</v>
      </c>
      <c r="CW24" s="2">
        <v>97</v>
      </c>
      <c r="CX24" s="2">
        <v>91</v>
      </c>
      <c r="CY24" s="2">
        <v>90</v>
      </c>
      <c r="CZ24" s="2">
        <v>93</v>
      </c>
      <c r="DA24" s="2">
        <v>86</v>
      </c>
    </row>
    <row r="25" spans="1:105" ht="12.75">
      <c r="A25" s="6">
        <v>0.024</v>
      </c>
      <c r="B25" s="7">
        <f t="shared" si="0"/>
        <v>98</v>
      </c>
      <c r="C25" s="8">
        <f t="shared" si="1"/>
        <v>96.51</v>
      </c>
      <c r="D25" s="9">
        <f t="shared" si="2"/>
        <v>6.264274510076581</v>
      </c>
      <c r="E25" s="14">
        <f>C25/B25</f>
        <v>0.984795918367347</v>
      </c>
      <c r="F25" s="5">
        <v>107</v>
      </c>
      <c r="G25" s="5">
        <v>97</v>
      </c>
      <c r="H25" s="5">
        <v>110</v>
      </c>
      <c r="I25" s="2">
        <v>99</v>
      </c>
      <c r="J25" s="2">
        <v>91</v>
      </c>
      <c r="K25" s="2">
        <v>100</v>
      </c>
      <c r="L25" s="2">
        <v>100</v>
      </c>
      <c r="M25" s="2">
        <v>96</v>
      </c>
      <c r="N25" s="2">
        <v>94</v>
      </c>
      <c r="O25" s="2">
        <v>86</v>
      </c>
      <c r="P25" s="2">
        <v>91</v>
      </c>
      <c r="Q25" s="2">
        <v>89</v>
      </c>
      <c r="R25" s="2">
        <v>100</v>
      </c>
      <c r="S25" s="2">
        <v>88</v>
      </c>
      <c r="T25" s="2">
        <v>109</v>
      </c>
      <c r="U25" s="2">
        <v>98</v>
      </c>
      <c r="V25" s="2">
        <v>93</v>
      </c>
      <c r="W25" s="2">
        <v>100</v>
      </c>
      <c r="X25" s="2">
        <v>88</v>
      </c>
      <c r="Y25" s="2">
        <v>94</v>
      </c>
      <c r="Z25" s="2">
        <v>101</v>
      </c>
      <c r="AA25" s="2">
        <v>93</v>
      </c>
      <c r="AB25" s="2">
        <v>99</v>
      </c>
      <c r="AC25" s="2">
        <v>96</v>
      </c>
      <c r="AD25" s="2">
        <v>93</v>
      </c>
      <c r="AE25" s="2">
        <v>96</v>
      </c>
      <c r="AF25" s="2">
        <v>92</v>
      </c>
      <c r="AG25" s="2">
        <v>102</v>
      </c>
      <c r="AH25" s="2">
        <v>97</v>
      </c>
      <c r="AI25" s="2">
        <v>100</v>
      </c>
      <c r="AJ25" s="2">
        <v>91</v>
      </c>
      <c r="AK25" s="2">
        <v>93</v>
      </c>
      <c r="AL25" s="2">
        <v>103</v>
      </c>
      <c r="AM25" s="2">
        <v>101</v>
      </c>
      <c r="AN25" s="2">
        <v>99</v>
      </c>
      <c r="AO25" s="2">
        <v>101</v>
      </c>
      <c r="AP25" s="2">
        <v>103</v>
      </c>
      <c r="AQ25" s="2">
        <v>107</v>
      </c>
      <c r="AR25" s="2">
        <v>91</v>
      </c>
      <c r="AS25" s="2">
        <v>106</v>
      </c>
      <c r="AT25" s="2">
        <v>92</v>
      </c>
      <c r="AU25" s="2">
        <v>99</v>
      </c>
      <c r="AV25" s="2">
        <v>97</v>
      </c>
      <c r="AW25" s="2">
        <v>102</v>
      </c>
      <c r="AX25" s="2">
        <v>87</v>
      </c>
      <c r="AY25" s="2">
        <v>98</v>
      </c>
      <c r="AZ25" s="2">
        <v>95</v>
      </c>
      <c r="BA25" s="2">
        <v>96</v>
      </c>
      <c r="BB25" s="2">
        <v>93</v>
      </c>
      <c r="BC25" s="2">
        <v>102</v>
      </c>
      <c r="BD25" s="2">
        <v>89</v>
      </c>
      <c r="BE25" s="2">
        <v>88</v>
      </c>
      <c r="BF25" s="2">
        <v>95</v>
      </c>
      <c r="BG25" s="2">
        <v>95</v>
      </c>
      <c r="BH25" s="2">
        <v>98</v>
      </c>
      <c r="BI25" s="2">
        <v>95</v>
      </c>
      <c r="BJ25" s="2">
        <v>102</v>
      </c>
      <c r="BK25" s="2">
        <v>106</v>
      </c>
      <c r="BL25" s="2">
        <v>85</v>
      </c>
      <c r="BM25" s="2">
        <v>93</v>
      </c>
      <c r="BN25" s="2">
        <v>96</v>
      </c>
      <c r="BO25" s="2">
        <v>99</v>
      </c>
      <c r="BP25" s="2">
        <v>100</v>
      </c>
      <c r="BQ25" s="2">
        <v>93</v>
      </c>
      <c r="BR25" s="2">
        <v>91</v>
      </c>
      <c r="BS25" s="2">
        <v>102</v>
      </c>
      <c r="BT25" s="2">
        <v>92</v>
      </c>
      <c r="BU25" s="2">
        <v>96</v>
      </c>
      <c r="BV25" s="2">
        <v>86</v>
      </c>
      <c r="BW25" s="2">
        <v>96</v>
      </c>
      <c r="BX25" s="2">
        <v>103</v>
      </c>
      <c r="BY25" s="2">
        <v>101</v>
      </c>
      <c r="BZ25" s="2">
        <v>98</v>
      </c>
      <c r="CA25" s="2">
        <v>106</v>
      </c>
      <c r="CB25" s="2">
        <v>94</v>
      </c>
      <c r="CC25" s="2">
        <v>98</v>
      </c>
      <c r="CD25" s="2">
        <v>88</v>
      </c>
      <c r="CE25" s="2">
        <v>105</v>
      </c>
      <c r="CF25" s="2">
        <v>107</v>
      </c>
      <c r="CG25" s="2">
        <v>104</v>
      </c>
      <c r="CH25" s="2">
        <v>106</v>
      </c>
      <c r="CI25" s="2">
        <v>102</v>
      </c>
      <c r="CJ25" s="2">
        <v>83</v>
      </c>
      <c r="CK25" s="2">
        <v>98</v>
      </c>
      <c r="CL25" s="2">
        <v>97</v>
      </c>
      <c r="CM25" s="2">
        <v>93</v>
      </c>
      <c r="CN25" s="2">
        <v>91</v>
      </c>
      <c r="CO25" s="2">
        <v>96</v>
      </c>
      <c r="CP25" s="2">
        <v>93</v>
      </c>
      <c r="CQ25" s="2">
        <v>95</v>
      </c>
      <c r="CR25" s="2">
        <v>78</v>
      </c>
      <c r="CS25" s="2">
        <v>100</v>
      </c>
      <c r="CT25" s="2">
        <v>87</v>
      </c>
      <c r="CU25" s="2">
        <v>101</v>
      </c>
      <c r="CV25" s="2">
        <v>101</v>
      </c>
      <c r="CW25" s="2">
        <v>99</v>
      </c>
      <c r="CX25" s="2">
        <v>95</v>
      </c>
      <c r="CY25" s="2">
        <v>92</v>
      </c>
      <c r="CZ25" s="2">
        <v>99</v>
      </c>
      <c r="DA25" s="2">
        <v>89</v>
      </c>
    </row>
    <row r="26" spans="1:105" ht="12.75">
      <c r="A26" s="6">
        <v>0.025</v>
      </c>
      <c r="B26" s="7">
        <f t="shared" si="0"/>
        <v>102</v>
      </c>
      <c r="C26" s="8">
        <f t="shared" si="1"/>
        <v>100.22</v>
      </c>
      <c r="D26" s="9">
        <f t="shared" si="2"/>
        <v>6.272026864592471</v>
      </c>
      <c r="E26" s="14">
        <f>C26/B26</f>
        <v>0.9825490196078431</v>
      </c>
      <c r="F26" s="5">
        <v>111</v>
      </c>
      <c r="G26" s="5">
        <v>101</v>
      </c>
      <c r="H26" s="5">
        <v>113</v>
      </c>
      <c r="I26" s="2">
        <v>100</v>
      </c>
      <c r="J26" s="2">
        <v>94</v>
      </c>
      <c r="K26" s="2">
        <v>104</v>
      </c>
      <c r="L26" s="2">
        <v>105</v>
      </c>
      <c r="M26" s="2">
        <v>100</v>
      </c>
      <c r="N26" s="2">
        <v>96</v>
      </c>
      <c r="O26" s="2">
        <v>87</v>
      </c>
      <c r="P26" s="2">
        <v>97</v>
      </c>
      <c r="Q26" s="2">
        <v>108</v>
      </c>
      <c r="R26" s="2">
        <v>103</v>
      </c>
      <c r="S26" s="2">
        <v>91</v>
      </c>
      <c r="T26" s="2">
        <v>114</v>
      </c>
      <c r="U26" s="2">
        <v>100</v>
      </c>
      <c r="V26" s="2">
        <v>96</v>
      </c>
      <c r="W26" s="2">
        <v>104</v>
      </c>
      <c r="X26" s="2">
        <v>100</v>
      </c>
      <c r="Y26" s="2">
        <v>99</v>
      </c>
      <c r="Z26" s="2">
        <v>105</v>
      </c>
      <c r="AA26" s="2">
        <v>96</v>
      </c>
      <c r="AB26" s="2">
        <v>100</v>
      </c>
      <c r="AC26" s="2">
        <v>98</v>
      </c>
      <c r="AD26" s="2">
        <v>94</v>
      </c>
      <c r="AE26" s="2">
        <v>101</v>
      </c>
      <c r="AF26" s="2">
        <v>98</v>
      </c>
      <c r="AG26" s="2">
        <v>110</v>
      </c>
      <c r="AH26" s="2">
        <v>101</v>
      </c>
      <c r="AI26" s="2">
        <v>103</v>
      </c>
      <c r="AJ26" s="2">
        <v>92</v>
      </c>
      <c r="AK26" s="2">
        <v>94</v>
      </c>
      <c r="AL26" s="2">
        <v>108</v>
      </c>
      <c r="AM26" s="2">
        <v>106</v>
      </c>
      <c r="AN26" s="2">
        <v>103</v>
      </c>
      <c r="AO26" s="2">
        <v>105</v>
      </c>
      <c r="AP26" s="2">
        <v>108</v>
      </c>
      <c r="AQ26" s="2">
        <v>109</v>
      </c>
      <c r="AR26" s="2">
        <v>94</v>
      </c>
      <c r="AS26" s="2">
        <v>108</v>
      </c>
      <c r="AT26" s="2">
        <v>96</v>
      </c>
      <c r="AU26" s="2">
        <v>101</v>
      </c>
      <c r="AV26" s="2">
        <v>101</v>
      </c>
      <c r="AW26" s="2">
        <v>106</v>
      </c>
      <c r="AX26" s="2">
        <v>94</v>
      </c>
      <c r="AY26" s="2">
        <v>101</v>
      </c>
      <c r="AZ26" s="2">
        <v>98</v>
      </c>
      <c r="BA26" s="2">
        <v>97</v>
      </c>
      <c r="BB26" s="2">
        <v>94</v>
      </c>
      <c r="BC26" s="2">
        <v>106</v>
      </c>
      <c r="BD26" s="2">
        <v>92</v>
      </c>
      <c r="BE26" s="2">
        <v>92</v>
      </c>
      <c r="BF26" s="2">
        <v>99</v>
      </c>
      <c r="BG26" s="2">
        <v>99</v>
      </c>
      <c r="BH26" s="2">
        <v>88</v>
      </c>
      <c r="BI26" s="2">
        <v>99</v>
      </c>
      <c r="BJ26" s="2">
        <v>104</v>
      </c>
      <c r="BK26" s="2">
        <v>110</v>
      </c>
      <c r="BL26" s="2">
        <v>90</v>
      </c>
      <c r="BM26" s="2">
        <v>97</v>
      </c>
      <c r="BN26" s="2">
        <v>98</v>
      </c>
      <c r="BO26" s="2">
        <v>102</v>
      </c>
      <c r="BP26" s="2">
        <v>103</v>
      </c>
      <c r="BQ26" s="2">
        <v>96</v>
      </c>
      <c r="BR26" s="2">
        <v>95</v>
      </c>
      <c r="BS26" s="2">
        <v>104</v>
      </c>
      <c r="BT26" s="2">
        <v>93</v>
      </c>
      <c r="BU26" s="2">
        <v>100</v>
      </c>
      <c r="BV26" s="2">
        <v>91</v>
      </c>
      <c r="BW26" s="2">
        <v>100</v>
      </c>
      <c r="BX26" s="2">
        <v>107</v>
      </c>
      <c r="BY26" s="2">
        <v>105</v>
      </c>
      <c r="BZ26" s="2">
        <v>101</v>
      </c>
      <c r="CA26" s="2">
        <v>110</v>
      </c>
      <c r="CB26" s="2">
        <v>96</v>
      </c>
      <c r="CC26" s="2">
        <v>110</v>
      </c>
      <c r="CD26" s="2">
        <v>106</v>
      </c>
      <c r="CE26" s="2">
        <v>107</v>
      </c>
      <c r="CF26" s="2">
        <v>107</v>
      </c>
      <c r="CG26" s="2">
        <v>111</v>
      </c>
      <c r="CH26" s="2">
        <v>108</v>
      </c>
      <c r="CI26" s="2">
        <v>106</v>
      </c>
      <c r="CJ26" s="2">
        <v>88</v>
      </c>
      <c r="CK26" s="2">
        <v>103</v>
      </c>
      <c r="CL26" s="2">
        <v>100</v>
      </c>
      <c r="CM26" s="2">
        <v>97</v>
      </c>
      <c r="CN26" s="2">
        <v>94</v>
      </c>
      <c r="CO26" s="2">
        <v>99</v>
      </c>
      <c r="CP26" s="2">
        <v>96</v>
      </c>
      <c r="CQ26" s="2">
        <v>98</v>
      </c>
      <c r="CR26" s="2">
        <v>84</v>
      </c>
      <c r="CS26" s="2">
        <v>100</v>
      </c>
      <c r="CT26" s="2">
        <v>90</v>
      </c>
      <c r="CU26" s="2">
        <v>104</v>
      </c>
      <c r="CV26" s="2">
        <v>108</v>
      </c>
      <c r="CW26" s="2">
        <v>100</v>
      </c>
      <c r="CX26" s="2">
        <v>91</v>
      </c>
      <c r="CY26" s="2">
        <v>97</v>
      </c>
      <c r="CZ26" s="2">
        <v>104</v>
      </c>
      <c r="DA26" s="2">
        <v>93</v>
      </c>
    </row>
    <row r="27" spans="1:105" ht="12.75">
      <c r="A27" s="6">
        <v>0.026</v>
      </c>
      <c r="B27" s="7">
        <f t="shared" si="0"/>
        <v>106</v>
      </c>
      <c r="C27" s="8">
        <f t="shared" si="1"/>
        <v>103.92</v>
      </c>
      <c r="D27" s="9">
        <f t="shared" si="2"/>
        <v>6.37240672711744</v>
      </c>
      <c r="E27" s="14">
        <f>C27/B27</f>
        <v>0.9803773584905661</v>
      </c>
      <c r="F27" s="5">
        <v>116</v>
      </c>
      <c r="G27" s="5">
        <v>102</v>
      </c>
      <c r="H27" s="5">
        <v>118</v>
      </c>
      <c r="I27" s="2">
        <v>102</v>
      </c>
      <c r="J27" s="2">
        <v>98</v>
      </c>
      <c r="K27" s="2">
        <v>106</v>
      </c>
      <c r="L27" s="2">
        <v>109</v>
      </c>
      <c r="M27" s="2">
        <v>104</v>
      </c>
      <c r="N27" s="2">
        <v>103</v>
      </c>
      <c r="O27" s="2">
        <v>93</v>
      </c>
      <c r="P27" s="2">
        <v>101</v>
      </c>
      <c r="Q27" s="2">
        <v>113</v>
      </c>
      <c r="R27" s="2">
        <v>108</v>
      </c>
      <c r="S27" s="2">
        <v>93</v>
      </c>
      <c r="T27" s="2">
        <v>117</v>
      </c>
      <c r="U27" s="2">
        <v>103</v>
      </c>
      <c r="V27" s="2">
        <v>100</v>
      </c>
      <c r="W27" s="2">
        <v>107</v>
      </c>
      <c r="X27" s="2">
        <v>104</v>
      </c>
      <c r="Y27" s="2">
        <v>104</v>
      </c>
      <c r="Z27" s="2">
        <v>110</v>
      </c>
      <c r="AA27" s="2">
        <v>101</v>
      </c>
      <c r="AB27" s="2">
        <v>101</v>
      </c>
      <c r="AC27" s="2">
        <v>104</v>
      </c>
      <c r="AD27" s="2">
        <v>96</v>
      </c>
      <c r="AE27" s="2">
        <v>105</v>
      </c>
      <c r="AF27" s="2">
        <v>102</v>
      </c>
      <c r="AG27" s="2">
        <v>112</v>
      </c>
      <c r="AH27" s="2">
        <v>105</v>
      </c>
      <c r="AI27" s="2">
        <v>106</v>
      </c>
      <c r="AJ27" s="2">
        <v>98</v>
      </c>
      <c r="AK27" s="2">
        <v>95</v>
      </c>
      <c r="AL27" s="2">
        <v>109</v>
      </c>
      <c r="AM27" s="2">
        <v>108</v>
      </c>
      <c r="AN27" s="2">
        <v>106</v>
      </c>
      <c r="AO27" s="2">
        <v>107</v>
      </c>
      <c r="AP27" s="2">
        <v>112</v>
      </c>
      <c r="AQ27" s="2">
        <v>114</v>
      </c>
      <c r="AR27" s="2">
        <v>96</v>
      </c>
      <c r="AS27" s="2">
        <v>113</v>
      </c>
      <c r="AT27" s="2">
        <v>102</v>
      </c>
      <c r="AU27" s="2">
        <v>105</v>
      </c>
      <c r="AV27" s="2">
        <v>104</v>
      </c>
      <c r="AW27" s="2">
        <v>107</v>
      </c>
      <c r="AX27" s="2">
        <v>101</v>
      </c>
      <c r="AY27" s="2">
        <v>104</v>
      </c>
      <c r="AZ27" s="2">
        <v>102</v>
      </c>
      <c r="BA27" s="2">
        <v>98</v>
      </c>
      <c r="BB27" s="2">
        <v>103</v>
      </c>
      <c r="BC27" s="2">
        <v>114</v>
      </c>
      <c r="BD27" s="2">
        <v>98</v>
      </c>
      <c r="BE27" s="2">
        <v>93</v>
      </c>
      <c r="BF27" s="2">
        <v>105</v>
      </c>
      <c r="BG27" s="2">
        <v>103</v>
      </c>
      <c r="BH27" s="2">
        <v>94</v>
      </c>
      <c r="BI27" s="2">
        <v>100</v>
      </c>
      <c r="BJ27" s="2">
        <v>107</v>
      </c>
      <c r="BK27" s="2">
        <v>95</v>
      </c>
      <c r="BL27" s="2">
        <v>93</v>
      </c>
      <c r="BM27" s="2">
        <v>100</v>
      </c>
      <c r="BN27" s="2">
        <v>102</v>
      </c>
      <c r="BO27" s="2">
        <v>97</v>
      </c>
      <c r="BP27" s="2">
        <v>109</v>
      </c>
      <c r="BQ27" s="2">
        <v>98</v>
      </c>
      <c r="BR27" s="2">
        <v>95</v>
      </c>
      <c r="BS27" s="2">
        <v>105</v>
      </c>
      <c r="BT27" s="2">
        <v>100</v>
      </c>
      <c r="BU27" s="2">
        <v>102</v>
      </c>
      <c r="BV27" s="2">
        <v>92</v>
      </c>
      <c r="BW27" s="2">
        <v>107</v>
      </c>
      <c r="BX27" s="2">
        <v>110</v>
      </c>
      <c r="BY27" s="2">
        <v>111</v>
      </c>
      <c r="BZ27" s="2">
        <v>104</v>
      </c>
      <c r="CA27" s="2">
        <v>112</v>
      </c>
      <c r="CB27" s="2">
        <v>107</v>
      </c>
      <c r="CC27" s="2">
        <v>114</v>
      </c>
      <c r="CD27" s="2">
        <v>115</v>
      </c>
      <c r="CE27" s="2">
        <v>116</v>
      </c>
      <c r="CF27" s="2">
        <v>111</v>
      </c>
      <c r="CG27" s="2">
        <v>114</v>
      </c>
      <c r="CH27" s="2">
        <v>113</v>
      </c>
      <c r="CI27" s="2">
        <v>108</v>
      </c>
      <c r="CJ27" s="2">
        <v>92</v>
      </c>
      <c r="CK27" s="2">
        <v>106</v>
      </c>
      <c r="CL27" s="2">
        <v>113</v>
      </c>
      <c r="CM27" s="2">
        <v>99</v>
      </c>
      <c r="CN27" s="2">
        <v>103</v>
      </c>
      <c r="CO27" s="2">
        <v>104</v>
      </c>
      <c r="CP27" s="2">
        <v>97</v>
      </c>
      <c r="CQ27" s="2">
        <v>101</v>
      </c>
      <c r="CR27" s="2">
        <v>87</v>
      </c>
      <c r="CS27" s="2">
        <v>104</v>
      </c>
      <c r="CT27" s="2">
        <v>94</v>
      </c>
      <c r="CU27" s="2">
        <v>110</v>
      </c>
      <c r="CV27" s="2">
        <v>108</v>
      </c>
      <c r="CW27" s="2">
        <v>105</v>
      </c>
      <c r="CX27" s="2">
        <v>93</v>
      </c>
      <c r="CY27" s="2">
        <v>102</v>
      </c>
      <c r="CZ27" s="2">
        <v>107</v>
      </c>
      <c r="DA27" s="2">
        <v>96</v>
      </c>
    </row>
    <row r="28" spans="1:105" ht="12.75">
      <c r="A28" s="6">
        <v>0.027</v>
      </c>
      <c r="B28" s="7">
        <f t="shared" si="0"/>
        <v>110</v>
      </c>
      <c r="C28" s="8">
        <f t="shared" si="1"/>
        <v>108.24</v>
      </c>
      <c r="D28" s="9">
        <f t="shared" si="2"/>
        <v>6.140968476167169</v>
      </c>
      <c r="E28" s="14">
        <f>C28/B28</f>
        <v>0.984</v>
      </c>
      <c r="F28" s="5">
        <v>120</v>
      </c>
      <c r="G28" s="5">
        <v>107</v>
      </c>
      <c r="H28" s="5">
        <v>121</v>
      </c>
      <c r="I28" s="2">
        <v>106</v>
      </c>
      <c r="J28" s="2">
        <v>102</v>
      </c>
      <c r="K28" s="2">
        <v>110</v>
      </c>
      <c r="L28" s="2">
        <v>109</v>
      </c>
      <c r="M28" s="2">
        <v>111</v>
      </c>
      <c r="N28" s="2">
        <v>106</v>
      </c>
      <c r="O28" s="2">
        <v>97</v>
      </c>
      <c r="P28" s="2">
        <v>109</v>
      </c>
      <c r="Q28" s="2">
        <v>119</v>
      </c>
      <c r="R28" s="2">
        <v>112</v>
      </c>
      <c r="S28" s="2">
        <v>98</v>
      </c>
      <c r="T28" s="2">
        <v>120</v>
      </c>
      <c r="U28" s="2">
        <v>108</v>
      </c>
      <c r="V28" s="2">
        <v>108</v>
      </c>
      <c r="W28" s="2">
        <v>111</v>
      </c>
      <c r="X28" s="2">
        <v>110</v>
      </c>
      <c r="Y28" s="2">
        <v>106</v>
      </c>
      <c r="Z28" s="2">
        <v>113</v>
      </c>
      <c r="AA28" s="2">
        <v>103</v>
      </c>
      <c r="AB28" s="2">
        <v>103</v>
      </c>
      <c r="AC28" s="2">
        <v>108</v>
      </c>
      <c r="AD28" s="2">
        <v>99</v>
      </c>
      <c r="AE28" s="2">
        <v>111</v>
      </c>
      <c r="AF28" s="2">
        <v>104</v>
      </c>
      <c r="AG28" s="2">
        <v>114</v>
      </c>
      <c r="AH28" s="2">
        <v>106</v>
      </c>
      <c r="AI28" s="2">
        <v>113</v>
      </c>
      <c r="AJ28" s="2">
        <v>99</v>
      </c>
      <c r="AK28" s="2">
        <v>97</v>
      </c>
      <c r="AL28" s="2">
        <v>112</v>
      </c>
      <c r="AM28" s="2">
        <v>113</v>
      </c>
      <c r="AN28" s="2">
        <v>114</v>
      </c>
      <c r="AO28" s="2">
        <v>112</v>
      </c>
      <c r="AP28" s="2">
        <v>116</v>
      </c>
      <c r="AQ28" s="2">
        <v>116</v>
      </c>
      <c r="AR28" s="2">
        <v>99</v>
      </c>
      <c r="AS28" s="2">
        <v>119</v>
      </c>
      <c r="AT28" s="2">
        <v>104</v>
      </c>
      <c r="AU28" s="2">
        <v>107</v>
      </c>
      <c r="AV28" s="2">
        <v>106</v>
      </c>
      <c r="AW28" s="2">
        <v>109</v>
      </c>
      <c r="AX28" s="2">
        <v>103</v>
      </c>
      <c r="AY28" s="2">
        <v>106</v>
      </c>
      <c r="AZ28" s="2">
        <v>105</v>
      </c>
      <c r="BA28" s="2">
        <v>103</v>
      </c>
      <c r="BB28" s="2">
        <v>107</v>
      </c>
      <c r="BC28" s="2">
        <v>120</v>
      </c>
      <c r="BD28" s="2">
        <v>101</v>
      </c>
      <c r="BE28" s="2">
        <v>96</v>
      </c>
      <c r="BF28" s="2">
        <v>110</v>
      </c>
      <c r="BG28" s="2">
        <v>106</v>
      </c>
      <c r="BH28" s="2">
        <v>99</v>
      </c>
      <c r="BI28" s="2">
        <v>105</v>
      </c>
      <c r="BJ28" s="2">
        <v>107</v>
      </c>
      <c r="BK28" s="2">
        <v>100</v>
      </c>
      <c r="BL28" s="2">
        <v>117</v>
      </c>
      <c r="BM28" s="2">
        <v>105</v>
      </c>
      <c r="BN28" s="2">
        <v>106</v>
      </c>
      <c r="BO28" s="2">
        <v>99</v>
      </c>
      <c r="BP28" s="2">
        <v>111</v>
      </c>
      <c r="BQ28" s="2">
        <v>100</v>
      </c>
      <c r="BR28" s="2">
        <v>105</v>
      </c>
      <c r="BS28" s="2">
        <v>111</v>
      </c>
      <c r="BT28" s="2">
        <v>103</v>
      </c>
      <c r="BU28" s="2">
        <v>109</v>
      </c>
      <c r="BV28" s="2">
        <v>100</v>
      </c>
      <c r="BW28" s="2">
        <v>109</v>
      </c>
      <c r="BX28" s="2">
        <v>113</v>
      </c>
      <c r="BY28" s="2">
        <v>113</v>
      </c>
      <c r="BZ28" s="2">
        <v>106</v>
      </c>
      <c r="CA28" s="2">
        <v>120</v>
      </c>
      <c r="CB28" s="2">
        <v>108</v>
      </c>
      <c r="CC28" s="2">
        <v>115</v>
      </c>
      <c r="CD28" s="2">
        <v>121</v>
      </c>
      <c r="CE28" s="2">
        <v>120</v>
      </c>
      <c r="CF28" s="2">
        <v>116</v>
      </c>
      <c r="CG28" s="2">
        <v>118</v>
      </c>
      <c r="CH28" s="2">
        <v>121</v>
      </c>
      <c r="CI28" s="2">
        <v>111</v>
      </c>
      <c r="CJ28" s="2">
        <v>96</v>
      </c>
      <c r="CK28" s="2">
        <v>113</v>
      </c>
      <c r="CL28" s="2">
        <v>120</v>
      </c>
      <c r="CM28" s="2">
        <v>104</v>
      </c>
      <c r="CN28" s="2">
        <v>109</v>
      </c>
      <c r="CO28" s="2">
        <v>111</v>
      </c>
      <c r="CP28" s="2">
        <v>100</v>
      </c>
      <c r="CQ28" s="2">
        <v>106</v>
      </c>
      <c r="CR28" s="2">
        <v>94</v>
      </c>
      <c r="CS28" s="2">
        <v>109</v>
      </c>
      <c r="CT28" s="2">
        <v>100</v>
      </c>
      <c r="CU28" s="2">
        <v>113</v>
      </c>
      <c r="CV28" s="2">
        <v>111</v>
      </c>
      <c r="CW28" s="2">
        <v>110</v>
      </c>
      <c r="CX28" s="2">
        <v>100</v>
      </c>
      <c r="CY28" s="2">
        <v>105</v>
      </c>
      <c r="CZ28" s="2">
        <v>109</v>
      </c>
      <c r="DA28" s="2">
        <v>102</v>
      </c>
    </row>
    <row r="29" spans="1:105" ht="12.75">
      <c r="A29" s="6">
        <v>0.028</v>
      </c>
      <c r="B29" s="7">
        <f t="shared" si="0"/>
        <v>114</v>
      </c>
      <c r="C29" s="8">
        <f t="shared" si="1"/>
        <v>112.36</v>
      </c>
      <c r="D29" s="9">
        <f t="shared" si="2"/>
        <v>5.944376767543709</v>
      </c>
      <c r="E29" s="14">
        <f>C29/B29</f>
        <v>0.9856140350877193</v>
      </c>
      <c r="F29" s="5">
        <v>122</v>
      </c>
      <c r="G29" s="5">
        <v>109</v>
      </c>
      <c r="H29" s="5">
        <v>124</v>
      </c>
      <c r="I29" s="2">
        <v>111</v>
      </c>
      <c r="J29" s="2">
        <v>108</v>
      </c>
      <c r="K29" s="2">
        <v>111</v>
      </c>
      <c r="L29" s="2">
        <v>114</v>
      </c>
      <c r="M29" s="2">
        <v>115</v>
      </c>
      <c r="N29" s="2">
        <v>112</v>
      </c>
      <c r="O29" s="2">
        <v>101</v>
      </c>
      <c r="P29" s="2">
        <v>112</v>
      </c>
      <c r="Q29" s="2">
        <v>122</v>
      </c>
      <c r="R29" s="2">
        <v>117</v>
      </c>
      <c r="S29" s="2">
        <v>120</v>
      </c>
      <c r="T29" s="2">
        <v>125</v>
      </c>
      <c r="U29" s="2">
        <v>109</v>
      </c>
      <c r="V29" s="2">
        <v>113</v>
      </c>
      <c r="W29" s="2">
        <v>114</v>
      </c>
      <c r="X29" s="2">
        <v>115</v>
      </c>
      <c r="Y29" s="2">
        <v>110</v>
      </c>
      <c r="Z29" s="2">
        <v>115</v>
      </c>
      <c r="AA29" s="2">
        <v>105</v>
      </c>
      <c r="AB29" s="2">
        <v>109</v>
      </c>
      <c r="AC29" s="2">
        <v>109</v>
      </c>
      <c r="AD29" s="2">
        <v>102</v>
      </c>
      <c r="AE29" s="2">
        <v>115</v>
      </c>
      <c r="AF29" s="2">
        <v>108</v>
      </c>
      <c r="AG29" s="2">
        <v>119</v>
      </c>
      <c r="AH29" s="2">
        <v>109</v>
      </c>
      <c r="AI29" s="2">
        <v>115</v>
      </c>
      <c r="AJ29" s="2">
        <v>102</v>
      </c>
      <c r="AK29" s="2">
        <v>101</v>
      </c>
      <c r="AL29" s="2">
        <v>117</v>
      </c>
      <c r="AM29" s="2">
        <v>113</v>
      </c>
      <c r="AN29" s="2">
        <v>124</v>
      </c>
      <c r="AO29" s="2">
        <v>117</v>
      </c>
      <c r="AP29" s="2">
        <v>119</v>
      </c>
      <c r="AQ29" s="2">
        <v>121</v>
      </c>
      <c r="AR29" s="2">
        <v>104</v>
      </c>
      <c r="AS29" s="2">
        <v>123</v>
      </c>
      <c r="AT29" s="2">
        <v>107</v>
      </c>
      <c r="AU29" s="2">
        <v>110</v>
      </c>
      <c r="AV29" s="2">
        <v>109</v>
      </c>
      <c r="AW29" s="2">
        <v>115</v>
      </c>
      <c r="AX29" s="2">
        <v>109</v>
      </c>
      <c r="AY29" s="2">
        <v>109</v>
      </c>
      <c r="AZ29" s="2">
        <v>112</v>
      </c>
      <c r="BA29" s="2">
        <v>107</v>
      </c>
      <c r="BB29" s="2">
        <v>111</v>
      </c>
      <c r="BC29" s="2">
        <v>123</v>
      </c>
      <c r="BD29" s="2">
        <v>106</v>
      </c>
      <c r="BE29" s="2">
        <v>101</v>
      </c>
      <c r="BF29" s="2">
        <v>113</v>
      </c>
      <c r="BG29" s="2">
        <v>108</v>
      </c>
      <c r="BH29" s="2">
        <v>103</v>
      </c>
      <c r="BI29" s="2">
        <v>107</v>
      </c>
      <c r="BJ29" s="2">
        <v>114</v>
      </c>
      <c r="BK29" s="2">
        <v>104</v>
      </c>
      <c r="BL29" s="2">
        <v>124</v>
      </c>
      <c r="BM29" s="2">
        <v>110</v>
      </c>
      <c r="BN29" s="2">
        <v>110</v>
      </c>
      <c r="BO29" s="2">
        <v>103</v>
      </c>
      <c r="BP29" s="2">
        <v>112</v>
      </c>
      <c r="BQ29" s="2">
        <v>104</v>
      </c>
      <c r="BR29" s="2">
        <v>111</v>
      </c>
      <c r="BS29" s="2">
        <v>114</v>
      </c>
      <c r="BT29" s="2">
        <v>107</v>
      </c>
      <c r="BU29" s="2">
        <v>113</v>
      </c>
      <c r="BV29" s="2">
        <v>105</v>
      </c>
      <c r="BW29" s="2">
        <v>111</v>
      </c>
      <c r="BX29" s="2">
        <v>115</v>
      </c>
      <c r="BY29" s="2">
        <v>114</v>
      </c>
      <c r="BZ29" s="2">
        <v>112</v>
      </c>
      <c r="CA29" s="2">
        <v>120</v>
      </c>
      <c r="CB29" s="2">
        <v>112</v>
      </c>
      <c r="CC29" s="2">
        <v>121</v>
      </c>
      <c r="CD29" s="2">
        <v>126</v>
      </c>
      <c r="CE29" s="2">
        <v>121</v>
      </c>
      <c r="CF29" s="2">
        <v>120</v>
      </c>
      <c r="CG29" s="2">
        <v>108</v>
      </c>
      <c r="CH29" s="2">
        <v>128</v>
      </c>
      <c r="CI29" s="2">
        <v>114</v>
      </c>
      <c r="CJ29" s="2">
        <v>100</v>
      </c>
      <c r="CK29" s="2">
        <v>115</v>
      </c>
      <c r="CL29" s="2">
        <v>123</v>
      </c>
      <c r="CM29" s="2">
        <v>108</v>
      </c>
      <c r="CN29" s="2">
        <v>112</v>
      </c>
      <c r="CO29" s="2">
        <v>113</v>
      </c>
      <c r="CP29" s="2">
        <v>110</v>
      </c>
      <c r="CQ29" s="2">
        <v>112</v>
      </c>
      <c r="CR29" s="2">
        <v>95</v>
      </c>
      <c r="CS29" s="2">
        <v>126</v>
      </c>
      <c r="CT29" s="2">
        <v>105</v>
      </c>
      <c r="CU29" s="2">
        <v>114</v>
      </c>
      <c r="CV29" s="2">
        <v>115</v>
      </c>
      <c r="CW29" s="2">
        <v>116</v>
      </c>
      <c r="CX29" s="2">
        <v>102</v>
      </c>
      <c r="CY29" s="2">
        <v>109</v>
      </c>
      <c r="CZ29" s="2">
        <v>114</v>
      </c>
      <c r="DA29" s="2">
        <v>113</v>
      </c>
    </row>
    <row r="30" spans="1:105" ht="12.75">
      <c r="A30" s="6">
        <v>0.029</v>
      </c>
      <c r="B30" s="7">
        <f t="shared" si="0"/>
        <v>118</v>
      </c>
      <c r="C30" s="8">
        <f t="shared" si="1"/>
        <v>116.36</v>
      </c>
      <c r="D30" s="9">
        <f t="shared" si="2"/>
        <v>5.660999470965117</v>
      </c>
      <c r="E30" s="14">
        <f>C30/B30</f>
        <v>0.9861016949152542</v>
      </c>
      <c r="F30" s="5">
        <v>127</v>
      </c>
      <c r="G30" s="5">
        <v>111</v>
      </c>
      <c r="H30" s="5">
        <v>127</v>
      </c>
      <c r="I30" s="2">
        <v>114</v>
      </c>
      <c r="J30" s="2">
        <v>116</v>
      </c>
      <c r="K30" s="2">
        <v>113</v>
      </c>
      <c r="L30" s="2">
        <v>119</v>
      </c>
      <c r="M30" s="2">
        <v>119</v>
      </c>
      <c r="N30" s="2">
        <v>113</v>
      </c>
      <c r="O30" s="2">
        <v>107</v>
      </c>
      <c r="P30" s="2">
        <v>101</v>
      </c>
      <c r="Q30" s="2">
        <v>125</v>
      </c>
      <c r="R30" s="2">
        <v>121</v>
      </c>
      <c r="S30" s="2">
        <v>125</v>
      </c>
      <c r="T30" s="2">
        <v>126</v>
      </c>
      <c r="U30" s="2">
        <v>117</v>
      </c>
      <c r="V30" s="2">
        <v>114</v>
      </c>
      <c r="W30" s="2">
        <v>117</v>
      </c>
      <c r="X30" s="2">
        <v>119</v>
      </c>
      <c r="Y30" s="2">
        <v>113</v>
      </c>
      <c r="Z30" s="2">
        <v>119</v>
      </c>
      <c r="AA30" s="2">
        <v>110</v>
      </c>
      <c r="AB30" s="2">
        <v>114</v>
      </c>
      <c r="AC30" s="2">
        <v>116</v>
      </c>
      <c r="AD30" s="2">
        <v>113</v>
      </c>
      <c r="AE30" s="2">
        <v>116</v>
      </c>
      <c r="AF30" s="2">
        <v>113</v>
      </c>
      <c r="AG30" s="2">
        <v>121</v>
      </c>
      <c r="AH30" s="2">
        <v>118</v>
      </c>
      <c r="AI30" s="2">
        <v>121</v>
      </c>
      <c r="AJ30" s="2">
        <v>105</v>
      </c>
      <c r="AK30" s="2">
        <v>106</v>
      </c>
      <c r="AL30" s="2">
        <v>123</v>
      </c>
      <c r="AM30" s="2">
        <v>118</v>
      </c>
      <c r="AN30" s="2">
        <v>127</v>
      </c>
      <c r="AO30" s="2">
        <v>119</v>
      </c>
      <c r="AP30" s="2">
        <v>122</v>
      </c>
      <c r="AQ30" s="2">
        <v>126</v>
      </c>
      <c r="AR30" s="2">
        <v>107</v>
      </c>
      <c r="AS30" s="2">
        <v>128</v>
      </c>
      <c r="AT30" s="2">
        <v>112</v>
      </c>
      <c r="AU30" s="2">
        <v>120</v>
      </c>
      <c r="AV30" s="2">
        <v>117</v>
      </c>
      <c r="AW30" s="2">
        <v>117</v>
      </c>
      <c r="AX30" s="2">
        <v>112</v>
      </c>
      <c r="AY30" s="2">
        <v>115</v>
      </c>
      <c r="AZ30" s="2">
        <v>119</v>
      </c>
      <c r="BA30" s="2">
        <v>114</v>
      </c>
      <c r="BB30" s="2">
        <v>113</v>
      </c>
      <c r="BC30" s="2">
        <v>128</v>
      </c>
      <c r="BD30" s="2">
        <v>110</v>
      </c>
      <c r="BE30" s="2">
        <v>123</v>
      </c>
      <c r="BF30" s="2">
        <v>120</v>
      </c>
      <c r="BG30" s="2">
        <v>111</v>
      </c>
      <c r="BH30" s="2">
        <v>106</v>
      </c>
      <c r="BI30" s="2">
        <v>108</v>
      </c>
      <c r="BJ30" s="2">
        <v>117</v>
      </c>
      <c r="BK30" s="2">
        <v>105</v>
      </c>
      <c r="BL30" s="2">
        <v>128</v>
      </c>
      <c r="BM30" s="2">
        <v>115</v>
      </c>
      <c r="BN30" s="2">
        <v>114</v>
      </c>
      <c r="BO30" s="2">
        <v>106</v>
      </c>
      <c r="BP30" s="2">
        <v>114</v>
      </c>
      <c r="BQ30" s="2">
        <v>111</v>
      </c>
      <c r="BR30" s="2">
        <v>120</v>
      </c>
      <c r="BS30" s="2">
        <v>114</v>
      </c>
      <c r="BT30" s="2">
        <v>111</v>
      </c>
      <c r="BU30" s="2">
        <v>119</v>
      </c>
      <c r="BV30" s="2">
        <v>109</v>
      </c>
      <c r="BW30" s="2">
        <v>118</v>
      </c>
      <c r="BX30" s="2">
        <v>117</v>
      </c>
      <c r="BY30" s="2">
        <v>109</v>
      </c>
      <c r="BZ30" s="2">
        <v>115</v>
      </c>
      <c r="CA30" s="2">
        <v>122</v>
      </c>
      <c r="CB30" s="2">
        <v>118</v>
      </c>
      <c r="CC30" s="2">
        <v>124</v>
      </c>
      <c r="CD30" s="2">
        <v>128</v>
      </c>
      <c r="CE30" s="2">
        <v>120</v>
      </c>
      <c r="CF30" s="2">
        <v>119</v>
      </c>
      <c r="CG30" s="2">
        <v>110</v>
      </c>
      <c r="CH30" s="2">
        <v>133</v>
      </c>
      <c r="CI30" s="2">
        <v>118</v>
      </c>
      <c r="CJ30" s="2">
        <v>104</v>
      </c>
      <c r="CK30" s="2">
        <v>117</v>
      </c>
      <c r="CL30" s="2">
        <v>123</v>
      </c>
      <c r="CM30" s="2">
        <v>113</v>
      </c>
      <c r="CN30" s="2">
        <v>117</v>
      </c>
      <c r="CO30" s="2">
        <v>117</v>
      </c>
      <c r="CP30" s="2">
        <v>113</v>
      </c>
      <c r="CQ30" s="2">
        <v>115</v>
      </c>
      <c r="CR30" s="2">
        <v>101</v>
      </c>
      <c r="CS30" s="2">
        <v>132</v>
      </c>
      <c r="CT30" s="2">
        <v>117</v>
      </c>
      <c r="CU30" s="2">
        <v>108</v>
      </c>
      <c r="CV30" s="2">
        <v>118</v>
      </c>
      <c r="CW30" s="2">
        <v>118</v>
      </c>
      <c r="CX30" s="2">
        <v>108</v>
      </c>
      <c r="CY30" s="2">
        <v>112</v>
      </c>
      <c r="CZ30" s="2">
        <v>121</v>
      </c>
      <c r="DA30" s="2">
        <v>117</v>
      </c>
    </row>
    <row r="31" spans="1:105" ht="12.75">
      <c r="A31" s="6">
        <v>0.03</v>
      </c>
      <c r="B31" s="7">
        <f t="shared" si="0"/>
        <v>122</v>
      </c>
      <c r="C31" s="8">
        <f t="shared" si="1"/>
        <v>119.96</v>
      </c>
      <c r="D31" s="9">
        <f t="shared" si="2"/>
        <v>5.560780348378568</v>
      </c>
      <c r="E31" s="14">
        <f>C31/B31</f>
        <v>0.9832786885245901</v>
      </c>
      <c r="F31" s="5">
        <v>123</v>
      </c>
      <c r="G31" s="5">
        <v>113</v>
      </c>
      <c r="H31" s="5">
        <v>129</v>
      </c>
      <c r="I31" s="2">
        <v>114</v>
      </c>
      <c r="J31" s="2">
        <v>120</v>
      </c>
      <c r="K31" s="2">
        <v>119</v>
      </c>
      <c r="L31" s="2">
        <v>122</v>
      </c>
      <c r="M31" s="2">
        <v>120</v>
      </c>
      <c r="N31" s="2">
        <v>119</v>
      </c>
      <c r="O31" s="2">
        <v>113</v>
      </c>
      <c r="P31" s="2">
        <v>104</v>
      </c>
      <c r="Q31" s="2">
        <v>129</v>
      </c>
      <c r="R31" s="2">
        <v>126</v>
      </c>
      <c r="S31" s="2">
        <v>126</v>
      </c>
      <c r="T31" s="2">
        <v>119</v>
      </c>
      <c r="U31" s="2">
        <v>129</v>
      </c>
      <c r="V31" s="2">
        <v>121</v>
      </c>
      <c r="W31" s="2">
        <v>109</v>
      </c>
      <c r="X31" s="2">
        <v>122</v>
      </c>
      <c r="Y31" s="2">
        <v>116</v>
      </c>
      <c r="Z31" s="2">
        <v>121</v>
      </c>
      <c r="AA31" s="2">
        <v>111</v>
      </c>
      <c r="AB31" s="2">
        <v>117</v>
      </c>
      <c r="AC31" s="2">
        <v>123</v>
      </c>
      <c r="AD31" s="2">
        <v>117</v>
      </c>
      <c r="AE31" s="2">
        <v>119</v>
      </c>
      <c r="AF31" s="2">
        <v>118</v>
      </c>
      <c r="AG31" s="2">
        <v>121</v>
      </c>
      <c r="AH31" s="2">
        <v>120</v>
      </c>
      <c r="AI31" s="2">
        <v>123</v>
      </c>
      <c r="AJ31" s="2">
        <v>107</v>
      </c>
      <c r="AK31" s="2">
        <v>109</v>
      </c>
      <c r="AL31" s="2">
        <v>124</v>
      </c>
      <c r="AM31" s="2">
        <v>113</v>
      </c>
      <c r="AN31" s="2">
        <v>130</v>
      </c>
      <c r="AO31" s="2">
        <v>122</v>
      </c>
      <c r="AP31" s="2">
        <v>126</v>
      </c>
      <c r="AQ31" s="2">
        <v>122</v>
      </c>
      <c r="AR31" s="2">
        <v>112</v>
      </c>
      <c r="AS31" s="2">
        <v>132</v>
      </c>
      <c r="AT31" s="2">
        <v>115</v>
      </c>
      <c r="AU31" s="2">
        <v>124</v>
      </c>
      <c r="AV31" s="2">
        <v>122</v>
      </c>
      <c r="AW31" s="2">
        <v>119</v>
      </c>
      <c r="AX31" s="2">
        <v>120</v>
      </c>
      <c r="AY31" s="2">
        <v>120</v>
      </c>
      <c r="AZ31" s="2">
        <v>126</v>
      </c>
      <c r="BA31" s="2">
        <v>117</v>
      </c>
      <c r="BB31" s="2">
        <v>115</v>
      </c>
      <c r="BC31" s="2">
        <v>133</v>
      </c>
      <c r="BD31" s="2">
        <v>117</v>
      </c>
      <c r="BE31" s="2">
        <v>125</v>
      </c>
      <c r="BF31" s="2">
        <v>122</v>
      </c>
      <c r="BG31" s="2">
        <v>116</v>
      </c>
      <c r="BH31" s="2">
        <v>109</v>
      </c>
      <c r="BI31" s="2">
        <v>117</v>
      </c>
      <c r="BJ31" s="2">
        <v>121</v>
      </c>
      <c r="BK31" s="2">
        <v>111</v>
      </c>
      <c r="BL31" s="2">
        <v>131</v>
      </c>
      <c r="BM31" s="2">
        <v>120</v>
      </c>
      <c r="BN31" s="2">
        <v>117</v>
      </c>
      <c r="BO31" s="2">
        <v>113</v>
      </c>
      <c r="BP31" s="2">
        <v>113</v>
      </c>
      <c r="BQ31" s="2">
        <v>113</v>
      </c>
      <c r="BR31" s="2">
        <v>123</v>
      </c>
      <c r="BS31" s="2">
        <v>118</v>
      </c>
      <c r="BT31" s="2">
        <v>112</v>
      </c>
      <c r="BU31" s="2">
        <v>124</v>
      </c>
      <c r="BV31" s="2">
        <v>114</v>
      </c>
      <c r="BW31" s="2">
        <v>124</v>
      </c>
      <c r="BX31" s="2">
        <v>119</v>
      </c>
      <c r="BY31" s="2">
        <v>112</v>
      </c>
      <c r="BZ31" s="2">
        <v>119</v>
      </c>
      <c r="CA31" s="2">
        <v>126</v>
      </c>
      <c r="CB31" s="2">
        <v>124</v>
      </c>
      <c r="CC31" s="2">
        <v>133</v>
      </c>
      <c r="CD31" s="2">
        <v>131</v>
      </c>
      <c r="CE31" s="2">
        <v>124</v>
      </c>
      <c r="CF31" s="2">
        <v>127</v>
      </c>
      <c r="CG31" s="2">
        <v>115</v>
      </c>
      <c r="CH31" s="2">
        <v>137</v>
      </c>
      <c r="CI31" s="2">
        <v>123</v>
      </c>
      <c r="CJ31" s="2">
        <v>107</v>
      </c>
      <c r="CK31" s="2">
        <v>118</v>
      </c>
      <c r="CL31" s="2">
        <v>124</v>
      </c>
      <c r="CM31" s="2">
        <v>118</v>
      </c>
      <c r="CN31" s="2">
        <v>125</v>
      </c>
      <c r="CO31" s="2">
        <v>122</v>
      </c>
      <c r="CP31" s="2">
        <v>116</v>
      </c>
      <c r="CQ31" s="2">
        <v>128</v>
      </c>
      <c r="CR31" s="2">
        <v>106</v>
      </c>
      <c r="CS31" s="2">
        <v>138</v>
      </c>
      <c r="CT31" s="2">
        <v>119</v>
      </c>
      <c r="CU31" s="2">
        <v>111</v>
      </c>
      <c r="CV31" s="2">
        <v>123</v>
      </c>
      <c r="CW31" s="2">
        <v>122</v>
      </c>
      <c r="CX31" s="2">
        <v>114</v>
      </c>
      <c r="CY31" s="2">
        <v>117</v>
      </c>
      <c r="CZ31" s="2">
        <v>124</v>
      </c>
      <c r="DA31" s="2">
        <v>123</v>
      </c>
    </row>
    <row r="32" spans="1:105" ht="12.75">
      <c r="A32" s="6">
        <v>0.031</v>
      </c>
      <c r="B32" s="7">
        <f t="shared" si="0"/>
        <v>126</v>
      </c>
      <c r="C32" s="8">
        <f t="shared" si="1"/>
        <v>123.75</v>
      </c>
      <c r="D32" s="9">
        <f t="shared" si="2"/>
        <v>5.401915942271087</v>
      </c>
      <c r="E32" s="14">
        <f>C32/B32</f>
        <v>0.9821428571428571</v>
      </c>
      <c r="F32" s="5">
        <v>125</v>
      </c>
      <c r="G32" s="5">
        <v>117</v>
      </c>
      <c r="H32" s="5">
        <v>134</v>
      </c>
      <c r="I32" s="2">
        <v>119</v>
      </c>
      <c r="J32" s="2">
        <v>125</v>
      </c>
      <c r="K32" s="2">
        <v>119</v>
      </c>
      <c r="L32" s="2">
        <v>129</v>
      </c>
      <c r="M32" s="2">
        <v>123</v>
      </c>
      <c r="N32" s="2">
        <v>122</v>
      </c>
      <c r="O32" s="2">
        <v>117</v>
      </c>
      <c r="P32" s="2">
        <v>109</v>
      </c>
      <c r="Q32" s="2">
        <v>133</v>
      </c>
      <c r="R32" s="2">
        <v>128</v>
      </c>
      <c r="S32" s="2">
        <v>132</v>
      </c>
      <c r="T32" s="2">
        <v>126</v>
      </c>
      <c r="U32" s="2">
        <v>132</v>
      </c>
      <c r="V32" s="2">
        <v>123</v>
      </c>
      <c r="W32" s="2">
        <v>113</v>
      </c>
      <c r="X32" s="2">
        <v>129</v>
      </c>
      <c r="Y32" s="2">
        <v>119</v>
      </c>
      <c r="Z32" s="2">
        <v>123</v>
      </c>
      <c r="AA32" s="2">
        <v>112</v>
      </c>
      <c r="AB32" s="2">
        <v>124</v>
      </c>
      <c r="AC32" s="2">
        <v>128</v>
      </c>
      <c r="AD32" s="2">
        <v>119</v>
      </c>
      <c r="AE32" s="2">
        <v>128</v>
      </c>
      <c r="AF32" s="2">
        <v>121</v>
      </c>
      <c r="AG32" s="2">
        <v>122</v>
      </c>
      <c r="AH32" s="2">
        <v>122</v>
      </c>
      <c r="AI32" s="2">
        <v>125</v>
      </c>
      <c r="AJ32" s="2">
        <v>110</v>
      </c>
      <c r="AK32" s="2">
        <v>112</v>
      </c>
      <c r="AL32" s="2">
        <v>125</v>
      </c>
      <c r="AM32" s="2">
        <v>117</v>
      </c>
      <c r="AN32" s="2">
        <v>115</v>
      </c>
      <c r="AO32" s="2">
        <v>126</v>
      </c>
      <c r="AP32" s="2">
        <v>128</v>
      </c>
      <c r="AQ32" s="2">
        <v>126</v>
      </c>
      <c r="AR32" s="2">
        <v>134</v>
      </c>
      <c r="AS32" s="2">
        <v>133</v>
      </c>
      <c r="AT32" s="2">
        <v>122</v>
      </c>
      <c r="AU32" s="2">
        <v>128</v>
      </c>
      <c r="AV32" s="2">
        <v>122</v>
      </c>
      <c r="AW32" s="2">
        <v>125</v>
      </c>
      <c r="AX32" s="2">
        <v>115</v>
      </c>
      <c r="AY32" s="2">
        <v>127</v>
      </c>
      <c r="AZ32" s="2">
        <v>134</v>
      </c>
      <c r="BA32" s="2">
        <v>124</v>
      </c>
      <c r="BB32" s="2">
        <v>117</v>
      </c>
      <c r="BC32" s="2">
        <v>139</v>
      </c>
      <c r="BD32" s="2">
        <v>122</v>
      </c>
      <c r="BE32" s="2">
        <v>127</v>
      </c>
      <c r="BF32" s="2">
        <v>127</v>
      </c>
      <c r="BG32" s="2">
        <v>119</v>
      </c>
      <c r="BH32" s="2">
        <v>113</v>
      </c>
      <c r="BI32" s="2">
        <v>117</v>
      </c>
      <c r="BJ32" s="2">
        <v>125</v>
      </c>
      <c r="BK32" s="2">
        <v>115</v>
      </c>
      <c r="BL32" s="2">
        <v>136</v>
      </c>
      <c r="BM32" s="2">
        <v>123</v>
      </c>
      <c r="BN32" s="2">
        <v>123</v>
      </c>
      <c r="BO32" s="2">
        <v>117</v>
      </c>
      <c r="BP32" s="2">
        <v>116</v>
      </c>
      <c r="BQ32" s="2">
        <v>123</v>
      </c>
      <c r="BR32" s="2">
        <v>127</v>
      </c>
      <c r="BS32" s="2">
        <v>122</v>
      </c>
      <c r="BT32" s="2">
        <v>115</v>
      </c>
      <c r="BU32" s="2">
        <v>130</v>
      </c>
      <c r="BV32" s="2">
        <v>122</v>
      </c>
      <c r="BW32" s="2">
        <v>118</v>
      </c>
      <c r="BX32" s="2">
        <v>123</v>
      </c>
      <c r="BY32" s="2">
        <v>115</v>
      </c>
      <c r="BZ32" s="2">
        <v>122</v>
      </c>
      <c r="CA32" s="2">
        <v>131</v>
      </c>
      <c r="CB32" s="2">
        <v>129</v>
      </c>
      <c r="CC32" s="2">
        <v>136</v>
      </c>
      <c r="CD32" s="2">
        <v>134</v>
      </c>
      <c r="CE32" s="2">
        <v>127</v>
      </c>
      <c r="CF32" s="2">
        <v>129</v>
      </c>
      <c r="CG32" s="2">
        <v>121</v>
      </c>
      <c r="CH32" s="2">
        <v>139</v>
      </c>
      <c r="CI32" s="2">
        <v>125</v>
      </c>
      <c r="CJ32" s="2">
        <v>111</v>
      </c>
      <c r="CK32" s="2">
        <v>124</v>
      </c>
      <c r="CL32" s="2">
        <v>128</v>
      </c>
      <c r="CM32" s="2">
        <v>123</v>
      </c>
      <c r="CN32" s="2">
        <v>128</v>
      </c>
      <c r="CO32" s="2">
        <v>125</v>
      </c>
      <c r="CP32" s="2">
        <v>118</v>
      </c>
      <c r="CQ32" s="2">
        <v>131</v>
      </c>
      <c r="CR32" s="2">
        <v>122</v>
      </c>
      <c r="CS32" s="2">
        <v>142</v>
      </c>
      <c r="CT32" s="2">
        <v>120</v>
      </c>
      <c r="CU32" s="2">
        <v>116</v>
      </c>
      <c r="CV32" s="2">
        <v>123</v>
      </c>
      <c r="CW32" s="2">
        <v>126</v>
      </c>
      <c r="CX32" s="2">
        <v>118</v>
      </c>
      <c r="CY32" s="2">
        <v>120</v>
      </c>
      <c r="CZ32" s="2">
        <v>129</v>
      </c>
      <c r="DA32" s="2">
        <v>126</v>
      </c>
    </row>
    <row r="33" spans="1:105" ht="12.75">
      <c r="A33" s="6">
        <v>0.032</v>
      </c>
      <c r="B33" s="7">
        <f t="shared" si="0"/>
        <v>131</v>
      </c>
      <c r="C33" s="8">
        <f t="shared" si="1"/>
        <v>128.37</v>
      </c>
      <c r="D33" s="9">
        <f t="shared" si="2"/>
        <v>4.959539675273748</v>
      </c>
      <c r="E33" s="14">
        <f>C33/B33</f>
        <v>0.9799236641221375</v>
      </c>
      <c r="F33" s="5">
        <v>130</v>
      </c>
      <c r="G33" s="5">
        <v>129</v>
      </c>
      <c r="H33" s="5">
        <v>138</v>
      </c>
      <c r="I33" s="2">
        <v>124</v>
      </c>
      <c r="J33" s="2">
        <v>127</v>
      </c>
      <c r="K33" s="2">
        <v>125</v>
      </c>
      <c r="L33" s="2">
        <v>130</v>
      </c>
      <c r="M33" s="2">
        <v>125</v>
      </c>
      <c r="N33" s="2">
        <v>124</v>
      </c>
      <c r="O33" s="2">
        <v>122</v>
      </c>
      <c r="P33" s="2">
        <v>118</v>
      </c>
      <c r="Q33" s="2">
        <v>138</v>
      </c>
      <c r="R33" s="2">
        <v>134</v>
      </c>
      <c r="S33" s="2">
        <v>136</v>
      </c>
      <c r="T33" s="2">
        <v>131</v>
      </c>
      <c r="U33" s="2">
        <v>135</v>
      </c>
      <c r="V33" s="2">
        <v>130</v>
      </c>
      <c r="W33" s="2">
        <v>119</v>
      </c>
      <c r="X33" s="2">
        <v>133</v>
      </c>
      <c r="Y33" s="2">
        <v>126</v>
      </c>
      <c r="Z33" s="2">
        <v>127</v>
      </c>
      <c r="AA33" s="2">
        <v>120</v>
      </c>
      <c r="AB33" s="2">
        <v>125</v>
      </c>
      <c r="AC33" s="2">
        <v>133</v>
      </c>
      <c r="AD33" s="2">
        <v>122</v>
      </c>
      <c r="AE33" s="2">
        <v>131</v>
      </c>
      <c r="AF33" s="2">
        <v>126</v>
      </c>
      <c r="AG33" s="2">
        <v>128</v>
      </c>
      <c r="AH33" s="2">
        <v>125</v>
      </c>
      <c r="AI33" s="2">
        <v>130</v>
      </c>
      <c r="AJ33" s="2">
        <v>116</v>
      </c>
      <c r="AK33" s="2">
        <v>115</v>
      </c>
      <c r="AL33" s="2">
        <v>129</v>
      </c>
      <c r="AM33" s="2">
        <v>121</v>
      </c>
      <c r="AN33" s="2">
        <v>120</v>
      </c>
      <c r="AO33" s="2">
        <v>131</v>
      </c>
      <c r="AP33" s="2">
        <v>135</v>
      </c>
      <c r="AQ33" s="2">
        <v>130</v>
      </c>
      <c r="AR33" s="2">
        <v>137</v>
      </c>
      <c r="AS33" s="2">
        <v>136</v>
      </c>
      <c r="AT33" s="2">
        <v>126</v>
      </c>
      <c r="AU33" s="2">
        <v>133</v>
      </c>
      <c r="AV33" s="2">
        <v>128</v>
      </c>
      <c r="AW33" s="2">
        <v>129</v>
      </c>
      <c r="AX33" s="2">
        <v>120</v>
      </c>
      <c r="AY33" s="2">
        <v>131</v>
      </c>
      <c r="AZ33" s="2">
        <v>137</v>
      </c>
      <c r="BA33" s="2">
        <v>131</v>
      </c>
      <c r="BB33" s="2">
        <v>121</v>
      </c>
      <c r="BC33" s="2">
        <v>142</v>
      </c>
      <c r="BD33" s="2">
        <v>127</v>
      </c>
      <c r="BE33" s="2">
        <v>132</v>
      </c>
      <c r="BF33" s="2">
        <v>130</v>
      </c>
      <c r="BG33" s="2">
        <v>124</v>
      </c>
      <c r="BH33" s="2">
        <v>117</v>
      </c>
      <c r="BI33" s="2">
        <v>122</v>
      </c>
      <c r="BJ33" s="2">
        <v>132</v>
      </c>
      <c r="BK33" s="2">
        <v>119</v>
      </c>
      <c r="BL33" s="2">
        <v>137</v>
      </c>
      <c r="BM33" s="2">
        <v>129</v>
      </c>
      <c r="BN33" s="2">
        <v>136</v>
      </c>
      <c r="BO33" s="2">
        <v>122</v>
      </c>
      <c r="BP33" s="2">
        <v>120</v>
      </c>
      <c r="BQ33" s="2">
        <v>126</v>
      </c>
      <c r="BR33" s="2">
        <v>133</v>
      </c>
      <c r="BS33" s="2">
        <v>127</v>
      </c>
      <c r="BT33" s="2">
        <v>125</v>
      </c>
      <c r="BU33" s="2">
        <v>137</v>
      </c>
      <c r="BV33" s="2">
        <v>126</v>
      </c>
      <c r="BW33" s="2">
        <v>124</v>
      </c>
      <c r="BX33" s="2">
        <v>123</v>
      </c>
      <c r="BY33" s="2">
        <v>120</v>
      </c>
      <c r="BZ33" s="2">
        <v>126</v>
      </c>
      <c r="CA33" s="2">
        <v>135</v>
      </c>
      <c r="CB33" s="2">
        <v>133</v>
      </c>
      <c r="CC33" s="2">
        <v>139</v>
      </c>
      <c r="CD33" s="2">
        <v>139</v>
      </c>
      <c r="CE33" s="2">
        <v>132</v>
      </c>
      <c r="CF33" s="2">
        <v>135</v>
      </c>
      <c r="CG33" s="2">
        <v>125</v>
      </c>
      <c r="CH33" s="2">
        <v>128</v>
      </c>
      <c r="CI33" s="2">
        <v>134</v>
      </c>
      <c r="CJ33" s="2">
        <v>116</v>
      </c>
      <c r="CK33" s="2">
        <v>130</v>
      </c>
      <c r="CL33" s="2">
        <v>134</v>
      </c>
      <c r="CM33" s="2">
        <v>119</v>
      </c>
      <c r="CN33" s="2">
        <v>134</v>
      </c>
      <c r="CO33" s="2">
        <v>131</v>
      </c>
      <c r="CP33" s="2">
        <v>121</v>
      </c>
      <c r="CQ33" s="2">
        <v>133</v>
      </c>
      <c r="CR33" s="2">
        <v>126</v>
      </c>
      <c r="CS33" s="2">
        <v>145</v>
      </c>
      <c r="CT33" s="2">
        <v>122</v>
      </c>
      <c r="CU33" s="2">
        <v>119</v>
      </c>
      <c r="CV33" s="2">
        <v>129</v>
      </c>
      <c r="CW33" s="2">
        <v>133</v>
      </c>
      <c r="CX33" s="2">
        <v>124</v>
      </c>
      <c r="CY33" s="2">
        <v>126</v>
      </c>
      <c r="CZ33" s="2">
        <v>135</v>
      </c>
      <c r="DA33" s="2">
        <v>137</v>
      </c>
    </row>
    <row r="34" spans="1:105" ht="12.75">
      <c r="A34" s="6">
        <v>0.033</v>
      </c>
      <c r="B34" s="7">
        <f t="shared" si="0"/>
        <v>135</v>
      </c>
      <c r="C34" s="8">
        <f t="shared" si="1"/>
        <v>131.95</v>
      </c>
      <c r="D34" s="9">
        <f t="shared" si="2"/>
        <v>4.949227237835528</v>
      </c>
      <c r="E34" s="14">
        <f>C34/B34</f>
        <v>0.9774074074074073</v>
      </c>
      <c r="F34" s="5">
        <v>133</v>
      </c>
      <c r="G34" s="5">
        <v>132</v>
      </c>
      <c r="H34" s="5">
        <v>140</v>
      </c>
      <c r="I34" s="2">
        <v>141</v>
      </c>
      <c r="J34" s="2">
        <v>130</v>
      </c>
      <c r="K34" s="2">
        <v>128</v>
      </c>
      <c r="L34" s="2">
        <v>132</v>
      </c>
      <c r="M34" s="2">
        <v>127</v>
      </c>
      <c r="N34" s="2">
        <v>130</v>
      </c>
      <c r="O34" s="2">
        <v>127</v>
      </c>
      <c r="P34" s="2">
        <v>122</v>
      </c>
      <c r="Q34" s="2">
        <v>142</v>
      </c>
      <c r="R34" s="2">
        <v>138</v>
      </c>
      <c r="S34" s="2">
        <v>137</v>
      </c>
      <c r="T34" s="2">
        <v>134</v>
      </c>
      <c r="U34" s="2">
        <v>139</v>
      </c>
      <c r="V34" s="2">
        <v>135</v>
      </c>
      <c r="W34" s="2">
        <v>122</v>
      </c>
      <c r="X34" s="2">
        <v>136</v>
      </c>
      <c r="Y34" s="2">
        <v>131</v>
      </c>
      <c r="Z34" s="2">
        <v>133</v>
      </c>
      <c r="AA34" s="2">
        <v>123</v>
      </c>
      <c r="AB34" s="2">
        <v>127</v>
      </c>
      <c r="AC34" s="2">
        <v>138</v>
      </c>
      <c r="AD34" s="2">
        <v>120</v>
      </c>
      <c r="AE34" s="2">
        <v>134</v>
      </c>
      <c r="AF34" s="2">
        <v>129</v>
      </c>
      <c r="AG34" s="2">
        <v>131</v>
      </c>
      <c r="AH34" s="2">
        <v>130</v>
      </c>
      <c r="AI34" s="2">
        <v>135</v>
      </c>
      <c r="AJ34" s="2">
        <v>120</v>
      </c>
      <c r="AK34" s="2">
        <v>119</v>
      </c>
      <c r="AL34" s="2">
        <v>131</v>
      </c>
      <c r="AM34" s="2">
        <v>126</v>
      </c>
      <c r="AN34" s="2">
        <v>127</v>
      </c>
      <c r="AO34" s="2">
        <v>122</v>
      </c>
      <c r="AP34" s="2">
        <v>139</v>
      </c>
      <c r="AQ34" s="2">
        <v>131</v>
      </c>
      <c r="AR34" s="2">
        <v>140</v>
      </c>
      <c r="AS34" s="2">
        <v>138</v>
      </c>
      <c r="AT34" s="2">
        <v>130</v>
      </c>
      <c r="AU34" s="2">
        <v>134</v>
      </c>
      <c r="AV34" s="2">
        <v>128</v>
      </c>
      <c r="AW34" s="2">
        <v>133</v>
      </c>
      <c r="AX34" s="2">
        <v>123</v>
      </c>
      <c r="AY34" s="2">
        <v>134</v>
      </c>
      <c r="AZ34" s="2">
        <v>141</v>
      </c>
      <c r="BA34" s="2">
        <v>132</v>
      </c>
      <c r="BB34" s="2">
        <v>126</v>
      </c>
      <c r="BC34" s="2">
        <v>144</v>
      </c>
      <c r="BD34" s="2">
        <v>129</v>
      </c>
      <c r="BE34" s="2">
        <v>136</v>
      </c>
      <c r="BF34" s="2">
        <v>136</v>
      </c>
      <c r="BG34" s="2">
        <v>127</v>
      </c>
      <c r="BH34" s="2">
        <v>120</v>
      </c>
      <c r="BI34" s="2">
        <v>127</v>
      </c>
      <c r="BJ34" s="2">
        <v>137</v>
      </c>
      <c r="BK34" s="2">
        <v>123</v>
      </c>
      <c r="BL34" s="2">
        <v>142</v>
      </c>
      <c r="BM34" s="2">
        <v>132</v>
      </c>
      <c r="BN34" s="2">
        <v>142</v>
      </c>
      <c r="BO34" s="2">
        <v>125</v>
      </c>
      <c r="BP34" s="2">
        <v>124</v>
      </c>
      <c r="BQ34" s="2">
        <v>131</v>
      </c>
      <c r="BR34" s="2">
        <v>138</v>
      </c>
      <c r="BS34" s="2">
        <v>127</v>
      </c>
      <c r="BT34" s="2">
        <v>127</v>
      </c>
      <c r="BU34" s="2">
        <v>141</v>
      </c>
      <c r="BV34" s="2">
        <v>130</v>
      </c>
      <c r="BW34" s="2">
        <v>129</v>
      </c>
      <c r="BX34" s="2">
        <v>129</v>
      </c>
      <c r="BY34" s="2">
        <v>126</v>
      </c>
      <c r="BZ34" s="2">
        <v>129</v>
      </c>
      <c r="CA34" s="2">
        <v>133</v>
      </c>
      <c r="CB34" s="2">
        <v>137</v>
      </c>
      <c r="CC34" s="2">
        <v>145</v>
      </c>
      <c r="CD34" s="2">
        <v>140</v>
      </c>
      <c r="CE34" s="2">
        <v>137</v>
      </c>
      <c r="CF34" s="2">
        <v>138</v>
      </c>
      <c r="CG34" s="2">
        <v>129</v>
      </c>
      <c r="CH34" s="2">
        <v>131</v>
      </c>
      <c r="CI34" s="2">
        <v>139</v>
      </c>
      <c r="CJ34" s="2">
        <v>122</v>
      </c>
      <c r="CK34" s="2">
        <v>133</v>
      </c>
      <c r="CL34" s="2">
        <v>136</v>
      </c>
      <c r="CM34" s="2">
        <v>123</v>
      </c>
      <c r="CN34" s="2">
        <v>138</v>
      </c>
      <c r="CO34" s="2">
        <v>135</v>
      </c>
      <c r="CP34" s="2">
        <v>123</v>
      </c>
      <c r="CQ34" s="2">
        <v>137</v>
      </c>
      <c r="CR34" s="2">
        <v>129</v>
      </c>
      <c r="CS34" s="2">
        <v>149</v>
      </c>
      <c r="CT34" s="2">
        <v>126</v>
      </c>
      <c r="CU34" s="2">
        <v>122</v>
      </c>
      <c r="CV34" s="2">
        <v>135</v>
      </c>
      <c r="CW34" s="2">
        <v>137</v>
      </c>
      <c r="CX34" s="2">
        <v>128</v>
      </c>
      <c r="CY34" s="2">
        <v>129</v>
      </c>
      <c r="CZ34" s="2">
        <v>140</v>
      </c>
      <c r="DA34" s="2">
        <v>143</v>
      </c>
    </row>
    <row r="35" spans="1:105" ht="12.75">
      <c r="A35" s="6">
        <v>0.034</v>
      </c>
      <c r="B35" s="7">
        <f t="shared" si="0"/>
        <v>139</v>
      </c>
      <c r="C35" s="8">
        <f t="shared" si="1"/>
        <v>135.54</v>
      </c>
      <c r="D35" s="9">
        <f t="shared" si="2"/>
        <v>5.3380695117024315</v>
      </c>
      <c r="E35" s="14">
        <f>C35/B35</f>
        <v>0.9751079136690647</v>
      </c>
      <c r="F35" s="5">
        <v>141</v>
      </c>
      <c r="G35" s="5">
        <v>137</v>
      </c>
      <c r="H35" s="5">
        <v>132</v>
      </c>
      <c r="I35" s="2">
        <v>146</v>
      </c>
      <c r="J35" s="2">
        <v>132</v>
      </c>
      <c r="K35" s="2">
        <v>130</v>
      </c>
      <c r="L35" s="2">
        <v>136</v>
      </c>
      <c r="M35" s="2">
        <v>132</v>
      </c>
      <c r="N35" s="2">
        <v>134</v>
      </c>
      <c r="O35" s="2">
        <v>130</v>
      </c>
      <c r="P35" s="2">
        <v>124</v>
      </c>
      <c r="Q35" s="2">
        <v>145</v>
      </c>
      <c r="R35" s="2">
        <v>140</v>
      </c>
      <c r="S35" s="2">
        <v>139</v>
      </c>
      <c r="T35" s="2">
        <v>139</v>
      </c>
      <c r="U35" s="2">
        <v>142</v>
      </c>
      <c r="V35" s="2">
        <v>136</v>
      </c>
      <c r="W35" s="2">
        <v>125</v>
      </c>
      <c r="X35" s="2">
        <v>137</v>
      </c>
      <c r="Y35" s="2">
        <v>136</v>
      </c>
      <c r="Z35" s="2">
        <v>133</v>
      </c>
      <c r="AA35" s="2">
        <v>125</v>
      </c>
      <c r="AB35" s="2">
        <v>126</v>
      </c>
      <c r="AC35" s="2">
        <v>140</v>
      </c>
      <c r="AD35" s="2">
        <v>125</v>
      </c>
      <c r="AE35" s="2">
        <v>130</v>
      </c>
      <c r="AF35" s="2">
        <v>131</v>
      </c>
      <c r="AG35" s="2">
        <v>134</v>
      </c>
      <c r="AH35" s="2">
        <v>131</v>
      </c>
      <c r="AI35" s="2">
        <v>141</v>
      </c>
      <c r="AJ35" s="2">
        <v>125</v>
      </c>
      <c r="AK35" s="2">
        <v>123</v>
      </c>
      <c r="AL35" s="2">
        <v>133</v>
      </c>
      <c r="AM35" s="2">
        <v>132</v>
      </c>
      <c r="AN35" s="2">
        <v>131</v>
      </c>
      <c r="AO35" s="2">
        <v>123</v>
      </c>
      <c r="AP35" s="2">
        <v>141</v>
      </c>
      <c r="AQ35" s="2">
        <v>132</v>
      </c>
      <c r="AR35" s="2">
        <v>145</v>
      </c>
      <c r="AS35" s="2">
        <v>139</v>
      </c>
      <c r="AT35" s="2">
        <v>142</v>
      </c>
      <c r="AU35" s="2">
        <v>137</v>
      </c>
      <c r="AV35" s="2">
        <v>134</v>
      </c>
      <c r="AW35" s="2">
        <v>140</v>
      </c>
      <c r="AX35" s="2">
        <v>130</v>
      </c>
      <c r="AY35" s="2">
        <v>138</v>
      </c>
      <c r="AZ35" s="2">
        <v>144</v>
      </c>
      <c r="BA35" s="2">
        <v>136</v>
      </c>
      <c r="BB35" s="2">
        <v>132</v>
      </c>
      <c r="BC35" s="2">
        <v>147</v>
      </c>
      <c r="BD35" s="2">
        <v>134</v>
      </c>
      <c r="BE35" s="2">
        <v>143</v>
      </c>
      <c r="BF35" s="2">
        <v>138</v>
      </c>
      <c r="BG35" s="2">
        <v>134</v>
      </c>
      <c r="BH35" s="2">
        <v>125</v>
      </c>
      <c r="BI35" s="2">
        <v>132</v>
      </c>
      <c r="BJ35" s="2">
        <v>140</v>
      </c>
      <c r="BK35" s="2">
        <v>128</v>
      </c>
      <c r="BL35" s="2">
        <v>147</v>
      </c>
      <c r="BM35" s="2">
        <v>158</v>
      </c>
      <c r="BN35" s="2">
        <v>144</v>
      </c>
      <c r="BO35" s="2">
        <v>126</v>
      </c>
      <c r="BP35" s="2">
        <v>128</v>
      </c>
      <c r="BQ35" s="2">
        <v>130</v>
      </c>
      <c r="BR35" s="2">
        <v>139</v>
      </c>
      <c r="BS35" s="2">
        <v>129</v>
      </c>
      <c r="BT35" s="2">
        <v>135</v>
      </c>
      <c r="BU35" s="2">
        <v>149</v>
      </c>
      <c r="BV35" s="2">
        <v>134</v>
      </c>
      <c r="BW35" s="2">
        <v>132</v>
      </c>
      <c r="BX35" s="2">
        <v>133</v>
      </c>
      <c r="BY35" s="2">
        <v>127</v>
      </c>
      <c r="BZ35" s="2">
        <v>132</v>
      </c>
      <c r="CA35" s="2">
        <v>135</v>
      </c>
      <c r="CB35" s="2">
        <v>141</v>
      </c>
      <c r="CC35" s="2">
        <v>147</v>
      </c>
      <c r="CD35" s="2">
        <v>148</v>
      </c>
      <c r="CE35" s="2">
        <v>144</v>
      </c>
      <c r="CF35" s="2">
        <v>145</v>
      </c>
      <c r="CG35" s="2">
        <v>133</v>
      </c>
      <c r="CH35" s="2">
        <v>133</v>
      </c>
      <c r="CI35" s="2">
        <v>124</v>
      </c>
      <c r="CJ35" s="2">
        <v>128</v>
      </c>
      <c r="CK35" s="2">
        <v>134</v>
      </c>
      <c r="CL35" s="2">
        <v>138</v>
      </c>
      <c r="CM35" s="2">
        <v>126</v>
      </c>
      <c r="CN35" s="2">
        <v>140</v>
      </c>
      <c r="CO35" s="2">
        <v>140</v>
      </c>
      <c r="CP35" s="2">
        <v>125</v>
      </c>
      <c r="CQ35" s="2">
        <v>140</v>
      </c>
      <c r="CR35" s="2">
        <v>134</v>
      </c>
      <c r="CS35" s="2">
        <v>156</v>
      </c>
      <c r="CT35" s="2">
        <v>129</v>
      </c>
      <c r="CU35" s="2">
        <v>128</v>
      </c>
      <c r="CV35" s="2">
        <v>137</v>
      </c>
      <c r="CW35" s="2">
        <v>138</v>
      </c>
      <c r="CX35" s="2">
        <v>135</v>
      </c>
      <c r="CY35" s="2">
        <v>134</v>
      </c>
      <c r="CZ35" s="2">
        <v>145</v>
      </c>
      <c r="DA35" s="2">
        <v>147</v>
      </c>
    </row>
    <row r="36" spans="1:105" ht="12.75">
      <c r="A36" s="6">
        <v>0.035</v>
      </c>
      <c r="B36" s="7">
        <f t="shared" si="0"/>
        <v>143</v>
      </c>
      <c r="C36" s="8">
        <f t="shared" si="1"/>
        <v>139.3</v>
      </c>
      <c r="D36" s="9">
        <f t="shared" si="2"/>
        <v>5.179159076935464</v>
      </c>
      <c r="E36" s="14">
        <f>C36/B36</f>
        <v>0.9741258741258743</v>
      </c>
      <c r="F36" s="5">
        <v>148</v>
      </c>
      <c r="G36" s="5">
        <v>140</v>
      </c>
      <c r="H36" s="5">
        <v>136</v>
      </c>
      <c r="I36" s="2">
        <v>148</v>
      </c>
      <c r="J36" s="2">
        <v>135</v>
      </c>
      <c r="K36" s="2">
        <v>131</v>
      </c>
      <c r="L36" s="2">
        <v>139</v>
      </c>
      <c r="M36" s="2">
        <v>133</v>
      </c>
      <c r="N36" s="2">
        <v>137</v>
      </c>
      <c r="O36" s="2">
        <v>132</v>
      </c>
      <c r="P36" s="2">
        <v>125</v>
      </c>
      <c r="Q36" s="2">
        <v>147</v>
      </c>
      <c r="R36" s="2">
        <v>141</v>
      </c>
      <c r="S36" s="2">
        <v>143</v>
      </c>
      <c r="T36" s="2">
        <v>141</v>
      </c>
      <c r="U36" s="2">
        <v>147</v>
      </c>
      <c r="V36" s="2">
        <v>140</v>
      </c>
      <c r="W36" s="2">
        <v>135</v>
      </c>
      <c r="X36" s="2">
        <v>138</v>
      </c>
      <c r="Y36" s="2">
        <v>142</v>
      </c>
      <c r="Z36" s="2">
        <v>139</v>
      </c>
      <c r="AA36" s="2">
        <v>129</v>
      </c>
      <c r="AB36" s="2">
        <v>132</v>
      </c>
      <c r="AC36" s="2">
        <v>142</v>
      </c>
      <c r="AD36" s="2">
        <v>127</v>
      </c>
      <c r="AE36" s="2">
        <v>132</v>
      </c>
      <c r="AF36" s="2">
        <v>132</v>
      </c>
      <c r="AG36" s="2">
        <v>137</v>
      </c>
      <c r="AH36" s="2">
        <v>133</v>
      </c>
      <c r="AI36" s="2">
        <v>143</v>
      </c>
      <c r="AJ36" s="2">
        <v>143</v>
      </c>
      <c r="AK36" s="2">
        <v>128</v>
      </c>
      <c r="AL36" s="2">
        <v>141</v>
      </c>
      <c r="AM36" s="2">
        <v>138</v>
      </c>
      <c r="AN36" s="2">
        <v>136</v>
      </c>
      <c r="AO36" s="2">
        <v>128</v>
      </c>
      <c r="AP36" s="2">
        <v>144</v>
      </c>
      <c r="AQ36" s="2">
        <v>137</v>
      </c>
      <c r="AR36" s="2">
        <v>148</v>
      </c>
      <c r="AS36" s="2">
        <v>154</v>
      </c>
      <c r="AT36" s="2">
        <v>143</v>
      </c>
      <c r="AU36" s="2">
        <v>144</v>
      </c>
      <c r="AV36" s="2">
        <v>137</v>
      </c>
      <c r="AW36" s="2">
        <v>146</v>
      </c>
      <c r="AX36" s="2">
        <v>136</v>
      </c>
      <c r="AY36" s="2">
        <v>131</v>
      </c>
      <c r="AZ36" s="2">
        <v>149</v>
      </c>
      <c r="BA36" s="2">
        <v>139</v>
      </c>
      <c r="BB36" s="2">
        <v>136</v>
      </c>
      <c r="BC36" s="2">
        <v>147</v>
      </c>
      <c r="BD36" s="2">
        <v>142</v>
      </c>
      <c r="BE36" s="2">
        <v>144</v>
      </c>
      <c r="BF36" s="2">
        <v>138</v>
      </c>
      <c r="BG36" s="2">
        <v>137</v>
      </c>
      <c r="BH36" s="2">
        <v>132</v>
      </c>
      <c r="BI36" s="2">
        <v>134</v>
      </c>
      <c r="BJ36" s="2">
        <v>145</v>
      </c>
      <c r="BK36" s="2">
        <v>132</v>
      </c>
      <c r="BL36" s="2">
        <v>150</v>
      </c>
      <c r="BM36" s="2">
        <v>162</v>
      </c>
      <c r="BN36" s="2">
        <v>147</v>
      </c>
      <c r="BO36" s="2">
        <v>133</v>
      </c>
      <c r="BP36" s="2">
        <v>131</v>
      </c>
      <c r="BQ36" s="2">
        <v>133</v>
      </c>
      <c r="BR36" s="2">
        <v>143</v>
      </c>
      <c r="BS36" s="2">
        <v>133</v>
      </c>
      <c r="BT36" s="2">
        <v>142</v>
      </c>
      <c r="BU36" s="2">
        <v>154</v>
      </c>
      <c r="BV36" s="2">
        <v>137</v>
      </c>
      <c r="BW36" s="2">
        <v>137</v>
      </c>
      <c r="BX36" s="2">
        <v>139</v>
      </c>
      <c r="BY36" s="2">
        <v>132</v>
      </c>
      <c r="BZ36" s="2">
        <v>138</v>
      </c>
      <c r="CA36" s="2">
        <v>139</v>
      </c>
      <c r="CB36" s="2">
        <v>144</v>
      </c>
      <c r="CC36" s="2">
        <v>151</v>
      </c>
      <c r="CD36" s="2">
        <v>133</v>
      </c>
      <c r="CE36" s="2">
        <v>149</v>
      </c>
      <c r="CF36" s="2">
        <v>148</v>
      </c>
      <c r="CG36" s="2">
        <v>137</v>
      </c>
      <c r="CH36" s="2">
        <v>136</v>
      </c>
      <c r="CI36" s="2">
        <v>130</v>
      </c>
      <c r="CJ36" s="2">
        <v>129</v>
      </c>
      <c r="CK36" s="2">
        <v>137</v>
      </c>
      <c r="CL36" s="2">
        <v>143</v>
      </c>
      <c r="CM36" s="2">
        <v>129</v>
      </c>
      <c r="CN36" s="2">
        <v>143</v>
      </c>
      <c r="CO36" s="2">
        <v>142</v>
      </c>
      <c r="CP36" s="2">
        <v>129</v>
      </c>
      <c r="CQ36" s="2">
        <v>142</v>
      </c>
      <c r="CR36" s="2">
        <v>138</v>
      </c>
      <c r="CS36" s="2">
        <v>161</v>
      </c>
      <c r="CT36" s="2">
        <v>133</v>
      </c>
      <c r="CU36" s="2">
        <v>132</v>
      </c>
      <c r="CV36" s="2">
        <v>140</v>
      </c>
      <c r="CW36" s="2">
        <v>139</v>
      </c>
      <c r="CX36" s="2">
        <v>147</v>
      </c>
      <c r="CY36" s="2">
        <v>136</v>
      </c>
      <c r="CZ36" s="2">
        <v>148</v>
      </c>
      <c r="DA36" s="2">
        <v>151</v>
      </c>
    </row>
    <row r="37" spans="1:105" ht="12.75">
      <c r="A37" s="6">
        <v>0.036</v>
      </c>
      <c r="B37" s="7">
        <f t="shared" si="0"/>
        <v>147</v>
      </c>
      <c r="C37" s="8">
        <f t="shared" si="1"/>
        <v>142.95</v>
      </c>
      <c r="D37" s="9">
        <f t="shared" si="2"/>
        <v>5.160895121661254</v>
      </c>
      <c r="E37" s="14">
        <f>C37/B37</f>
        <v>0.9724489795918366</v>
      </c>
      <c r="F37" s="5">
        <v>150</v>
      </c>
      <c r="G37" s="5">
        <v>141</v>
      </c>
      <c r="H37" s="5">
        <v>143</v>
      </c>
      <c r="I37" s="2">
        <v>154</v>
      </c>
      <c r="J37" s="2">
        <v>135</v>
      </c>
      <c r="K37" s="2">
        <v>135</v>
      </c>
      <c r="L37" s="2">
        <v>142</v>
      </c>
      <c r="M37" s="2">
        <v>137</v>
      </c>
      <c r="N37" s="2">
        <v>145</v>
      </c>
      <c r="O37" s="2">
        <v>137</v>
      </c>
      <c r="P37" s="2">
        <v>129</v>
      </c>
      <c r="Q37" s="2">
        <v>150</v>
      </c>
      <c r="R37" s="2">
        <v>144</v>
      </c>
      <c r="S37" s="2">
        <v>146</v>
      </c>
      <c r="T37" s="2">
        <v>143</v>
      </c>
      <c r="U37" s="2">
        <v>149</v>
      </c>
      <c r="V37" s="2">
        <v>143</v>
      </c>
      <c r="W37" s="2">
        <v>135</v>
      </c>
      <c r="X37" s="2">
        <v>146</v>
      </c>
      <c r="Y37" s="2">
        <v>147</v>
      </c>
      <c r="Z37" s="2">
        <v>146</v>
      </c>
      <c r="AA37" s="2">
        <v>136</v>
      </c>
      <c r="AB37" s="2">
        <v>137</v>
      </c>
      <c r="AC37" s="2">
        <v>149</v>
      </c>
      <c r="AD37" s="2">
        <v>131</v>
      </c>
      <c r="AE37" s="2">
        <v>135</v>
      </c>
      <c r="AF37" s="2">
        <v>134</v>
      </c>
      <c r="AG37" s="2">
        <v>142</v>
      </c>
      <c r="AH37" s="2">
        <v>137</v>
      </c>
      <c r="AI37" s="2">
        <v>145</v>
      </c>
      <c r="AJ37" s="2">
        <v>145</v>
      </c>
      <c r="AK37" s="2">
        <v>135</v>
      </c>
      <c r="AL37" s="2">
        <v>143</v>
      </c>
      <c r="AM37" s="2">
        <v>142</v>
      </c>
      <c r="AN37" s="2">
        <v>140</v>
      </c>
      <c r="AO37" s="2">
        <v>132</v>
      </c>
      <c r="AP37" s="2">
        <v>144</v>
      </c>
      <c r="AQ37" s="2">
        <v>140</v>
      </c>
      <c r="AR37" s="2">
        <v>151</v>
      </c>
      <c r="AS37" s="2">
        <v>155</v>
      </c>
      <c r="AT37" s="2">
        <v>147</v>
      </c>
      <c r="AU37" s="2">
        <v>151</v>
      </c>
      <c r="AV37" s="2">
        <v>138</v>
      </c>
      <c r="AW37" s="2">
        <v>149</v>
      </c>
      <c r="AX37" s="2">
        <v>140</v>
      </c>
      <c r="AY37" s="2">
        <v>133</v>
      </c>
      <c r="AZ37" s="2">
        <v>151</v>
      </c>
      <c r="BA37" s="2">
        <v>140</v>
      </c>
      <c r="BB37" s="2">
        <v>138</v>
      </c>
      <c r="BC37" s="2">
        <v>153</v>
      </c>
      <c r="BD37" s="2">
        <v>146</v>
      </c>
      <c r="BE37" s="2">
        <v>150</v>
      </c>
      <c r="BF37" s="2">
        <v>142</v>
      </c>
      <c r="BG37" s="2">
        <v>143</v>
      </c>
      <c r="BH37" s="2">
        <v>145</v>
      </c>
      <c r="BI37" s="2">
        <v>143</v>
      </c>
      <c r="BJ37" s="2">
        <v>149</v>
      </c>
      <c r="BK37" s="2">
        <v>135</v>
      </c>
      <c r="BL37" s="2">
        <v>150</v>
      </c>
      <c r="BM37" s="2">
        <v>163</v>
      </c>
      <c r="BN37" s="2">
        <v>151</v>
      </c>
      <c r="BO37" s="2">
        <v>138</v>
      </c>
      <c r="BP37" s="2">
        <v>134</v>
      </c>
      <c r="BQ37" s="2">
        <v>136</v>
      </c>
      <c r="BR37" s="2">
        <v>148</v>
      </c>
      <c r="BS37" s="2">
        <v>135</v>
      </c>
      <c r="BT37" s="2">
        <v>146</v>
      </c>
      <c r="BU37" s="2">
        <v>157</v>
      </c>
      <c r="BV37" s="2">
        <v>142</v>
      </c>
      <c r="BW37" s="2">
        <v>139</v>
      </c>
      <c r="BX37" s="2">
        <v>132</v>
      </c>
      <c r="BY37" s="2">
        <v>140</v>
      </c>
      <c r="BZ37" s="2">
        <v>141</v>
      </c>
      <c r="CA37" s="2">
        <v>143</v>
      </c>
      <c r="CB37" s="2">
        <v>148</v>
      </c>
      <c r="CC37" s="2">
        <v>124</v>
      </c>
      <c r="CD37" s="2">
        <v>135</v>
      </c>
      <c r="CE37" s="2">
        <v>152</v>
      </c>
      <c r="CF37" s="2">
        <v>151</v>
      </c>
      <c r="CG37" s="2">
        <v>142</v>
      </c>
      <c r="CH37" s="2">
        <v>142</v>
      </c>
      <c r="CI37" s="2">
        <v>136</v>
      </c>
      <c r="CJ37" s="2">
        <v>133</v>
      </c>
      <c r="CK37" s="2">
        <v>146</v>
      </c>
      <c r="CL37" s="2">
        <v>154</v>
      </c>
      <c r="CM37" s="2">
        <v>133</v>
      </c>
      <c r="CN37" s="2">
        <v>141</v>
      </c>
      <c r="CO37" s="2">
        <v>154</v>
      </c>
      <c r="CP37" s="2">
        <v>135</v>
      </c>
      <c r="CQ37" s="2">
        <v>149</v>
      </c>
      <c r="CR37" s="2">
        <v>144</v>
      </c>
      <c r="CS37" s="2">
        <v>166</v>
      </c>
      <c r="CT37" s="2">
        <v>137</v>
      </c>
      <c r="CU37" s="2">
        <v>136</v>
      </c>
      <c r="CV37" s="2">
        <v>144</v>
      </c>
      <c r="CW37" s="2">
        <v>144</v>
      </c>
      <c r="CX37" s="2">
        <v>150</v>
      </c>
      <c r="CY37" s="2">
        <v>137</v>
      </c>
      <c r="CZ37" s="2">
        <v>149</v>
      </c>
      <c r="DA37" s="2">
        <v>155</v>
      </c>
    </row>
    <row r="38" spans="1:105" ht="12.75">
      <c r="A38" s="6">
        <v>0.037</v>
      </c>
      <c r="B38" s="7">
        <f t="shared" si="0"/>
        <v>151</v>
      </c>
      <c r="C38" s="8">
        <f t="shared" si="1"/>
        <v>145.86</v>
      </c>
      <c r="D38" s="9">
        <f t="shared" si="2"/>
        <v>5.275935275165932</v>
      </c>
      <c r="E38" s="14">
        <f>C38/B38</f>
        <v>0.9659602649006623</v>
      </c>
      <c r="F38" s="5">
        <v>155</v>
      </c>
      <c r="G38" s="5">
        <v>146</v>
      </c>
      <c r="H38" s="5">
        <v>145</v>
      </c>
      <c r="I38" s="2">
        <v>159</v>
      </c>
      <c r="J38" s="2">
        <v>138</v>
      </c>
      <c r="K38" s="2">
        <v>138</v>
      </c>
      <c r="L38" s="2">
        <v>144</v>
      </c>
      <c r="M38" s="2">
        <v>140</v>
      </c>
      <c r="N38" s="2">
        <v>153</v>
      </c>
      <c r="O38" s="2">
        <v>139</v>
      </c>
      <c r="P38" s="2">
        <v>138</v>
      </c>
      <c r="Q38" s="2">
        <v>154</v>
      </c>
      <c r="R38" s="2">
        <v>145</v>
      </c>
      <c r="S38" s="2">
        <v>128</v>
      </c>
      <c r="T38" s="2">
        <v>144</v>
      </c>
      <c r="U38" s="2">
        <v>153</v>
      </c>
      <c r="V38" s="2">
        <v>148</v>
      </c>
      <c r="W38" s="2">
        <v>138</v>
      </c>
      <c r="X38" s="2">
        <v>151</v>
      </c>
      <c r="Y38" s="2">
        <v>151</v>
      </c>
      <c r="Z38" s="2">
        <v>149</v>
      </c>
      <c r="AA38" s="2">
        <v>138</v>
      </c>
      <c r="AB38" s="2">
        <v>140</v>
      </c>
      <c r="AC38" s="2">
        <v>152</v>
      </c>
      <c r="AD38" s="2">
        <v>134</v>
      </c>
      <c r="AE38" s="2">
        <v>138</v>
      </c>
      <c r="AF38" s="2">
        <v>137</v>
      </c>
      <c r="AG38" s="2">
        <v>142</v>
      </c>
      <c r="AH38" s="2">
        <v>139</v>
      </c>
      <c r="AI38" s="2">
        <v>133</v>
      </c>
      <c r="AJ38" s="2">
        <v>147</v>
      </c>
      <c r="AK38" s="2">
        <v>138</v>
      </c>
      <c r="AL38" s="2">
        <v>147</v>
      </c>
      <c r="AM38" s="2">
        <v>147</v>
      </c>
      <c r="AN38" s="2">
        <v>146</v>
      </c>
      <c r="AO38" s="2">
        <v>139</v>
      </c>
      <c r="AP38" s="2">
        <v>147</v>
      </c>
      <c r="AQ38" s="2">
        <v>141</v>
      </c>
      <c r="AR38" s="2">
        <v>153</v>
      </c>
      <c r="AS38" s="2">
        <v>159</v>
      </c>
      <c r="AT38" s="2">
        <v>150</v>
      </c>
      <c r="AU38" s="2">
        <v>152</v>
      </c>
      <c r="AV38" s="2">
        <v>145</v>
      </c>
      <c r="AW38" s="2">
        <v>153</v>
      </c>
      <c r="AX38" s="2">
        <v>144</v>
      </c>
      <c r="AY38" s="2">
        <v>134</v>
      </c>
      <c r="AZ38" s="2">
        <v>152</v>
      </c>
      <c r="BA38" s="2">
        <v>144</v>
      </c>
      <c r="BB38" s="2">
        <v>143</v>
      </c>
      <c r="BC38" s="2">
        <v>155</v>
      </c>
      <c r="BD38" s="2">
        <v>140</v>
      </c>
      <c r="BE38" s="2">
        <v>151</v>
      </c>
      <c r="BF38" s="2">
        <v>145</v>
      </c>
      <c r="BG38" s="2">
        <v>149</v>
      </c>
      <c r="BH38" s="2">
        <v>147</v>
      </c>
      <c r="BI38" s="2">
        <v>149</v>
      </c>
      <c r="BJ38" s="2">
        <v>154</v>
      </c>
      <c r="BK38" s="2">
        <v>140</v>
      </c>
      <c r="BL38" s="2">
        <v>149</v>
      </c>
      <c r="BM38" s="2">
        <v>164</v>
      </c>
      <c r="BN38" s="2">
        <v>152</v>
      </c>
      <c r="BO38" s="2">
        <v>154</v>
      </c>
      <c r="BP38" s="2">
        <v>140</v>
      </c>
      <c r="BQ38" s="2">
        <v>139</v>
      </c>
      <c r="BR38" s="2">
        <v>151</v>
      </c>
      <c r="BS38" s="2">
        <v>138</v>
      </c>
      <c r="BT38" s="2">
        <v>150</v>
      </c>
      <c r="BU38" s="2">
        <v>160</v>
      </c>
      <c r="BV38" s="2">
        <v>147</v>
      </c>
      <c r="BW38" s="2">
        <v>145</v>
      </c>
      <c r="BX38" s="2">
        <v>137</v>
      </c>
      <c r="BY38" s="2">
        <v>143</v>
      </c>
      <c r="BZ38" s="2">
        <v>144</v>
      </c>
      <c r="CA38" s="2">
        <v>148</v>
      </c>
      <c r="CB38" s="2">
        <v>143</v>
      </c>
      <c r="CC38" s="2">
        <v>127</v>
      </c>
      <c r="CD38" s="2">
        <v>140</v>
      </c>
      <c r="CE38" s="2">
        <v>136</v>
      </c>
      <c r="CF38" s="2">
        <v>155</v>
      </c>
      <c r="CG38" s="2">
        <v>144</v>
      </c>
      <c r="CH38" s="2">
        <v>145</v>
      </c>
      <c r="CI38" s="2">
        <v>137</v>
      </c>
      <c r="CJ38" s="2">
        <v>139</v>
      </c>
      <c r="CK38" s="2">
        <v>147</v>
      </c>
      <c r="CL38" s="2">
        <v>162</v>
      </c>
      <c r="CM38" s="2">
        <v>137</v>
      </c>
      <c r="CN38" s="2">
        <v>149</v>
      </c>
      <c r="CO38" s="2">
        <v>157</v>
      </c>
      <c r="CP38" s="2">
        <v>138</v>
      </c>
      <c r="CQ38" s="2">
        <v>154</v>
      </c>
      <c r="CR38" s="2">
        <v>147</v>
      </c>
      <c r="CS38" s="2">
        <v>171</v>
      </c>
      <c r="CT38" s="2">
        <v>140</v>
      </c>
      <c r="CU38" s="2">
        <v>142</v>
      </c>
      <c r="CV38" s="2">
        <v>149</v>
      </c>
      <c r="CW38" s="2">
        <v>141</v>
      </c>
      <c r="CX38" s="2">
        <v>152</v>
      </c>
      <c r="CY38" s="2">
        <v>142</v>
      </c>
      <c r="CZ38" s="2">
        <v>153</v>
      </c>
      <c r="DA38" s="2">
        <v>158</v>
      </c>
    </row>
    <row r="39" spans="1:105" ht="12.75">
      <c r="A39" s="6">
        <v>0.038</v>
      </c>
      <c r="B39" s="7">
        <f t="shared" si="0"/>
        <v>155</v>
      </c>
      <c r="C39" s="8">
        <f t="shared" si="1"/>
        <v>149.61</v>
      </c>
      <c r="D39" s="9">
        <f t="shared" si="2"/>
        <v>4.847564312807474</v>
      </c>
      <c r="E39" s="14">
        <f>C39/B39</f>
        <v>0.965225806451613</v>
      </c>
      <c r="F39" s="5">
        <v>159</v>
      </c>
      <c r="G39" s="5">
        <v>149</v>
      </c>
      <c r="H39" s="5">
        <v>150</v>
      </c>
      <c r="I39" s="2">
        <v>162</v>
      </c>
      <c r="J39" s="2">
        <v>140</v>
      </c>
      <c r="K39" s="2">
        <v>142</v>
      </c>
      <c r="L39" s="2">
        <v>147</v>
      </c>
      <c r="M39" s="2">
        <v>144</v>
      </c>
      <c r="N39" s="2">
        <v>155</v>
      </c>
      <c r="O39" s="2">
        <v>144</v>
      </c>
      <c r="P39" s="2">
        <v>144</v>
      </c>
      <c r="Q39" s="2">
        <v>157</v>
      </c>
      <c r="R39" s="2">
        <v>149</v>
      </c>
      <c r="S39" s="2">
        <v>132</v>
      </c>
      <c r="T39" s="2">
        <v>148</v>
      </c>
      <c r="U39" s="2">
        <v>157</v>
      </c>
      <c r="V39" s="2">
        <v>141</v>
      </c>
      <c r="W39" s="2">
        <v>141</v>
      </c>
      <c r="X39" s="2">
        <v>155</v>
      </c>
      <c r="Y39" s="2">
        <v>154</v>
      </c>
      <c r="Z39" s="2">
        <v>150</v>
      </c>
      <c r="AA39" s="2">
        <v>140</v>
      </c>
      <c r="AB39" s="2">
        <v>143</v>
      </c>
      <c r="AC39" s="2">
        <v>157</v>
      </c>
      <c r="AD39" s="2">
        <v>143</v>
      </c>
      <c r="AE39" s="2">
        <v>143</v>
      </c>
      <c r="AF39" s="2">
        <v>144</v>
      </c>
      <c r="AG39" s="2">
        <v>143</v>
      </c>
      <c r="AH39" s="2">
        <v>143</v>
      </c>
      <c r="AI39" s="2">
        <v>137</v>
      </c>
      <c r="AJ39" s="2">
        <v>152</v>
      </c>
      <c r="AK39" s="2">
        <v>157</v>
      </c>
      <c r="AL39" s="2">
        <v>150</v>
      </c>
      <c r="AM39" s="2">
        <v>149</v>
      </c>
      <c r="AN39" s="2">
        <v>151</v>
      </c>
      <c r="AO39" s="2">
        <v>145</v>
      </c>
      <c r="AP39" s="2">
        <v>151</v>
      </c>
      <c r="AQ39" s="2">
        <v>144</v>
      </c>
      <c r="AR39" s="2">
        <v>155</v>
      </c>
      <c r="AS39" s="2">
        <v>161</v>
      </c>
      <c r="AT39" s="2">
        <v>152</v>
      </c>
      <c r="AU39" s="2">
        <v>157</v>
      </c>
      <c r="AV39" s="2">
        <v>147</v>
      </c>
      <c r="AW39" s="2">
        <v>159</v>
      </c>
      <c r="AX39" s="2">
        <v>145</v>
      </c>
      <c r="AY39" s="2">
        <v>137</v>
      </c>
      <c r="AZ39" s="2">
        <v>156</v>
      </c>
      <c r="BA39" s="2">
        <v>148</v>
      </c>
      <c r="BB39" s="2">
        <v>149</v>
      </c>
      <c r="BC39" s="2">
        <v>161</v>
      </c>
      <c r="BD39" s="2">
        <v>145</v>
      </c>
      <c r="BE39" s="2">
        <v>146</v>
      </c>
      <c r="BF39" s="2">
        <v>148</v>
      </c>
      <c r="BG39" s="2">
        <v>153</v>
      </c>
      <c r="BH39" s="2">
        <v>151</v>
      </c>
      <c r="BI39" s="2">
        <v>153</v>
      </c>
      <c r="BJ39" s="2">
        <v>161</v>
      </c>
      <c r="BK39" s="2">
        <v>147</v>
      </c>
      <c r="BL39" s="2">
        <v>151</v>
      </c>
      <c r="BM39" s="2">
        <v>166</v>
      </c>
      <c r="BN39" s="2">
        <v>160</v>
      </c>
      <c r="BO39" s="2">
        <v>160</v>
      </c>
      <c r="BP39" s="2">
        <v>142</v>
      </c>
      <c r="BQ39" s="2">
        <v>144</v>
      </c>
      <c r="BR39" s="2">
        <v>155</v>
      </c>
      <c r="BS39" s="2">
        <v>147</v>
      </c>
      <c r="BT39" s="2">
        <v>155</v>
      </c>
      <c r="BU39" s="2">
        <v>165</v>
      </c>
      <c r="BV39" s="2">
        <v>153</v>
      </c>
      <c r="BW39" s="2">
        <v>145</v>
      </c>
      <c r="BX39" s="2">
        <v>142</v>
      </c>
      <c r="BY39" s="2">
        <v>158</v>
      </c>
      <c r="BZ39" s="2">
        <v>148</v>
      </c>
      <c r="CA39" s="2">
        <v>149</v>
      </c>
      <c r="CB39" s="2">
        <v>147</v>
      </c>
      <c r="CC39" s="2">
        <v>129</v>
      </c>
      <c r="CD39" s="2">
        <v>145</v>
      </c>
      <c r="CE39" s="2">
        <v>140</v>
      </c>
      <c r="CF39" s="2">
        <v>147</v>
      </c>
      <c r="CG39" s="2">
        <v>148</v>
      </c>
      <c r="CH39" s="2">
        <v>149</v>
      </c>
      <c r="CI39" s="2">
        <v>140</v>
      </c>
      <c r="CJ39" s="2">
        <v>144</v>
      </c>
      <c r="CK39" s="2">
        <v>152</v>
      </c>
      <c r="CL39" s="2">
        <v>167</v>
      </c>
      <c r="CM39" s="2">
        <v>141</v>
      </c>
      <c r="CN39" s="2">
        <v>151</v>
      </c>
      <c r="CO39" s="2">
        <v>162</v>
      </c>
      <c r="CP39" s="2">
        <v>153</v>
      </c>
      <c r="CQ39" s="2">
        <v>156</v>
      </c>
      <c r="CR39" s="2">
        <v>148</v>
      </c>
      <c r="CS39" s="2">
        <v>158</v>
      </c>
      <c r="CT39" s="2">
        <v>144</v>
      </c>
      <c r="CU39" s="2">
        <v>149</v>
      </c>
      <c r="CV39" s="2">
        <v>154</v>
      </c>
      <c r="CW39" s="2">
        <v>149</v>
      </c>
      <c r="CX39" s="2">
        <v>155</v>
      </c>
      <c r="CY39" s="2">
        <v>143</v>
      </c>
      <c r="CZ39" s="2">
        <v>158</v>
      </c>
      <c r="DA39" s="2">
        <v>149</v>
      </c>
    </row>
    <row r="40" spans="1:105" ht="12.75">
      <c r="A40" s="6">
        <v>0.039</v>
      </c>
      <c r="B40" s="7">
        <f t="shared" si="0"/>
        <v>159</v>
      </c>
      <c r="C40" s="8">
        <f t="shared" si="1"/>
        <v>153.06</v>
      </c>
      <c r="D40" s="9">
        <f t="shared" si="2"/>
        <v>4.71656143162034</v>
      </c>
      <c r="E40" s="14">
        <f>C40/B40</f>
        <v>0.9626415094339623</v>
      </c>
      <c r="F40" s="5">
        <v>153</v>
      </c>
      <c r="G40" s="5">
        <v>151</v>
      </c>
      <c r="H40" s="5">
        <v>152</v>
      </c>
      <c r="I40" s="2">
        <v>166</v>
      </c>
      <c r="J40" s="2">
        <v>144</v>
      </c>
      <c r="K40" s="2">
        <v>142</v>
      </c>
      <c r="L40" s="2">
        <v>149</v>
      </c>
      <c r="M40" s="2">
        <v>149</v>
      </c>
      <c r="N40" s="2">
        <v>160</v>
      </c>
      <c r="O40" s="2">
        <v>147</v>
      </c>
      <c r="P40" s="2">
        <v>145</v>
      </c>
      <c r="Q40" s="2">
        <v>161</v>
      </c>
      <c r="R40" s="2">
        <v>152</v>
      </c>
      <c r="S40" s="2">
        <v>133</v>
      </c>
      <c r="T40" s="2">
        <v>159</v>
      </c>
      <c r="U40" s="2">
        <v>158</v>
      </c>
      <c r="V40" s="2">
        <v>147</v>
      </c>
      <c r="W40" s="2">
        <v>145</v>
      </c>
      <c r="X40" s="2">
        <v>158</v>
      </c>
      <c r="Y40" s="2">
        <v>159</v>
      </c>
      <c r="Z40" s="2">
        <v>154</v>
      </c>
      <c r="AA40" s="2">
        <v>140</v>
      </c>
      <c r="AB40" s="2">
        <v>146</v>
      </c>
      <c r="AC40" s="2">
        <v>158</v>
      </c>
      <c r="AD40" s="2">
        <v>148</v>
      </c>
      <c r="AE40" s="2">
        <v>147</v>
      </c>
      <c r="AF40" s="2">
        <v>148</v>
      </c>
      <c r="AG40" s="2">
        <v>147</v>
      </c>
      <c r="AH40" s="2">
        <v>145</v>
      </c>
      <c r="AI40" s="2">
        <v>143</v>
      </c>
      <c r="AJ40" s="2">
        <v>156</v>
      </c>
      <c r="AK40" s="2">
        <v>160</v>
      </c>
      <c r="AL40" s="2">
        <v>154</v>
      </c>
      <c r="AM40" s="2">
        <v>159</v>
      </c>
      <c r="AN40" s="2">
        <v>154</v>
      </c>
      <c r="AO40" s="2">
        <v>149</v>
      </c>
      <c r="AP40" s="2">
        <v>155</v>
      </c>
      <c r="AQ40" s="2">
        <v>146</v>
      </c>
      <c r="AR40" s="2">
        <v>157</v>
      </c>
      <c r="AS40" s="2">
        <v>166</v>
      </c>
      <c r="AT40" s="2">
        <v>155</v>
      </c>
      <c r="AU40" s="2">
        <v>158</v>
      </c>
      <c r="AV40" s="2">
        <v>150</v>
      </c>
      <c r="AW40" s="2">
        <v>161</v>
      </c>
      <c r="AX40" s="2">
        <v>150</v>
      </c>
      <c r="AY40" s="2">
        <v>141</v>
      </c>
      <c r="AZ40" s="2">
        <v>165</v>
      </c>
      <c r="BA40" s="2">
        <v>152</v>
      </c>
      <c r="BB40" s="2">
        <v>152</v>
      </c>
      <c r="BC40" s="2">
        <v>164</v>
      </c>
      <c r="BD40" s="2">
        <v>148</v>
      </c>
      <c r="BE40" s="2">
        <v>150</v>
      </c>
      <c r="BF40" s="2">
        <v>153</v>
      </c>
      <c r="BG40" s="2">
        <v>157</v>
      </c>
      <c r="BH40" s="2">
        <v>159</v>
      </c>
      <c r="BI40" s="2">
        <v>155</v>
      </c>
      <c r="BJ40" s="2">
        <v>165</v>
      </c>
      <c r="BK40" s="2">
        <v>151</v>
      </c>
      <c r="BL40" s="2">
        <v>155</v>
      </c>
      <c r="BM40" s="2">
        <v>169</v>
      </c>
      <c r="BN40" s="2">
        <v>164</v>
      </c>
      <c r="BO40" s="2">
        <v>166</v>
      </c>
      <c r="BP40" s="2">
        <v>147</v>
      </c>
      <c r="BQ40" s="2">
        <v>149</v>
      </c>
      <c r="BR40" s="2">
        <v>151</v>
      </c>
      <c r="BS40" s="2">
        <v>152</v>
      </c>
      <c r="BT40" s="2">
        <v>159</v>
      </c>
      <c r="BU40" s="2">
        <v>167</v>
      </c>
      <c r="BV40" s="2">
        <v>151</v>
      </c>
      <c r="BW40" s="2">
        <v>147</v>
      </c>
      <c r="BX40" s="2">
        <v>145</v>
      </c>
      <c r="BY40" s="2">
        <v>163</v>
      </c>
      <c r="BZ40" s="2">
        <v>152</v>
      </c>
      <c r="CA40" s="2">
        <v>152</v>
      </c>
      <c r="CB40" s="2">
        <v>150</v>
      </c>
      <c r="CC40" s="2">
        <v>134</v>
      </c>
      <c r="CD40" s="2">
        <v>150</v>
      </c>
      <c r="CE40" s="2">
        <v>144</v>
      </c>
      <c r="CF40" s="2">
        <v>154</v>
      </c>
      <c r="CG40" s="2">
        <v>154</v>
      </c>
      <c r="CH40" s="2">
        <v>153</v>
      </c>
      <c r="CI40" s="2">
        <v>143</v>
      </c>
      <c r="CJ40" s="2">
        <v>149</v>
      </c>
      <c r="CK40" s="2">
        <v>156</v>
      </c>
      <c r="CL40" s="2">
        <v>170</v>
      </c>
      <c r="CM40" s="2">
        <v>145</v>
      </c>
      <c r="CN40" s="2">
        <v>155</v>
      </c>
      <c r="CO40" s="2">
        <v>166</v>
      </c>
      <c r="CP40" s="2">
        <v>158</v>
      </c>
      <c r="CQ40" s="2">
        <v>158</v>
      </c>
      <c r="CR40" s="2">
        <v>151</v>
      </c>
      <c r="CS40" s="2">
        <v>159</v>
      </c>
      <c r="CT40" s="2">
        <v>149</v>
      </c>
      <c r="CU40" s="2">
        <v>153</v>
      </c>
      <c r="CV40" s="2">
        <v>157</v>
      </c>
      <c r="CW40" s="2">
        <v>155</v>
      </c>
      <c r="CX40" s="2">
        <v>155</v>
      </c>
      <c r="CY40" s="2">
        <v>147</v>
      </c>
      <c r="CZ40" s="2">
        <v>151</v>
      </c>
      <c r="DA40" s="2">
        <v>153</v>
      </c>
    </row>
    <row r="41" spans="1:105" ht="12.75">
      <c r="A41" s="6">
        <v>0.04</v>
      </c>
      <c r="B41" s="7">
        <f t="shared" si="0"/>
        <v>163</v>
      </c>
      <c r="C41" s="8">
        <f t="shared" si="1"/>
        <v>157.33</v>
      </c>
      <c r="D41" s="9">
        <f t="shared" si="2"/>
        <v>4.897105129228805</v>
      </c>
      <c r="E41" s="14">
        <f>C41/B41</f>
        <v>0.9652147239263804</v>
      </c>
      <c r="F41" s="5">
        <v>157</v>
      </c>
      <c r="G41" s="5">
        <v>156</v>
      </c>
      <c r="H41" s="5">
        <v>156</v>
      </c>
      <c r="I41" s="2">
        <v>170</v>
      </c>
      <c r="J41" s="2">
        <v>147</v>
      </c>
      <c r="K41" s="2">
        <v>147</v>
      </c>
      <c r="L41" s="2">
        <v>152</v>
      </c>
      <c r="M41" s="2">
        <v>158</v>
      </c>
      <c r="N41" s="2">
        <v>162</v>
      </c>
      <c r="O41" s="2">
        <v>152</v>
      </c>
      <c r="P41" s="2">
        <v>147</v>
      </c>
      <c r="Q41" s="2">
        <v>165</v>
      </c>
      <c r="R41" s="2">
        <v>156</v>
      </c>
      <c r="S41" s="2">
        <v>137</v>
      </c>
      <c r="T41" s="2">
        <v>162</v>
      </c>
      <c r="U41" s="2">
        <v>163</v>
      </c>
      <c r="V41" s="2">
        <v>152</v>
      </c>
      <c r="W41" s="2">
        <v>159</v>
      </c>
      <c r="X41" s="2">
        <v>160</v>
      </c>
      <c r="Y41" s="2">
        <v>160</v>
      </c>
      <c r="Z41" s="2">
        <v>161</v>
      </c>
      <c r="AA41" s="2">
        <v>141</v>
      </c>
      <c r="AB41" s="2">
        <v>150</v>
      </c>
      <c r="AC41" s="2">
        <v>149</v>
      </c>
      <c r="AD41" s="2">
        <v>152</v>
      </c>
      <c r="AE41" s="2">
        <v>151</v>
      </c>
      <c r="AF41" s="2">
        <v>149</v>
      </c>
      <c r="AG41" s="2">
        <v>152</v>
      </c>
      <c r="AH41" s="2">
        <v>169</v>
      </c>
      <c r="AI41" s="2">
        <v>145</v>
      </c>
      <c r="AJ41" s="2">
        <v>158</v>
      </c>
      <c r="AK41" s="2">
        <v>165</v>
      </c>
      <c r="AL41" s="2">
        <v>150</v>
      </c>
      <c r="AM41" s="2">
        <v>165</v>
      </c>
      <c r="AN41" s="2">
        <v>162</v>
      </c>
      <c r="AO41" s="2">
        <v>150</v>
      </c>
      <c r="AP41" s="2">
        <v>156</v>
      </c>
      <c r="AQ41" s="2">
        <v>158</v>
      </c>
      <c r="AR41" s="2">
        <v>154</v>
      </c>
      <c r="AS41" s="2">
        <v>170</v>
      </c>
      <c r="AT41" s="2">
        <v>159</v>
      </c>
      <c r="AU41" s="2">
        <v>159</v>
      </c>
      <c r="AV41" s="2">
        <v>162</v>
      </c>
      <c r="AW41" s="2">
        <v>171</v>
      </c>
      <c r="AX41" s="2">
        <v>153</v>
      </c>
      <c r="AY41" s="2">
        <v>143</v>
      </c>
      <c r="AZ41" s="2">
        <v>170</v>
      </c>
      <c r="BA41" s="2">
        <v>156</v>
      </c>
      <c r="BB41" s="2">
        <v>157</v>
      </c>
      <c r="BC41" s="2">
        <v>169</v>
      </c>
      <c r="BD41" s="2">
        <v>152</v>
      </c>
      <c r="BE41" s="2">
        <v>153</v>
      </c>
      <c r="BF41" s="2">
        <v>158</v>
      </c>
      <c r="BG41" s="2">
        <v>161</v>
      </c>
      <c r="BH41" s="2">
        <v>159</v>
      </c>
      <c r="BI41" s="2">
        <v>162</v>
      </c>
      <c r="BJ41" s="2">
        <v>169</v>
      </c>
      <c r="BK41" s="2">
        <v>158</v>
      </c>
      <c r="BL41" s="2">
        <v>156</v>
      </c>
      <c r="BM41" s="2">
        <v>174</v>
      </c>
      <c r="BN41" s="2">
        <v>167</v>
      </c>
      <c r="BO41" s="2">
        <v>169</v>
      </c>
      <c r="BP41" s="2">
        <v>160</v>
      </c>
      <c r="BQ41" s="2">
        <v>154</v>
      </c>
      <c r="BR41" s="2">
        <v>155</v>
      </c>
      <c r="BS41" s="2">
        <v>154</v>
      </c>
      <c r="BT41" s="2">
        <v>160</v>
      </c>
      <c r="BU41" s="2">
        <v>173</v>
      </c>
      <c r="BV41" s="2">
        <v>156</v>
      </c>
      <c r="BW41" s="2">
        <v>149</v>
      </c>
      <c r="BX41" s="2">
        <v>148</v>
      </c>
      <c r="BY41" s="2">
        <v>170</v>
      </c>
      <c r="BZ41" s="2">
        <v>158</v>
      </c>
      <c r="CA41" s="2">
        <v>156</v>
      </c>
      <c r="CB41" s="2">
        <v>154</v>
      </c>
      <c r="CC41" s="2">
        <v>137</v>
      </c>
      <c r="CD41" s="2">
        <v>155</v>
      </c>
      <c r="CE41" s="2">
        <v>148</v>
      </c>
      <c r="CF41" s="2">
        <v>156</v>
      </c>
      <c r="CG41" s="2">
        <v>159</v>
      </c>
      <c r="CH41" s="2">
        <v>157</v>
      </c>
      <c r="CI41" s="2">
        <v>147</v>
      </c>
      <c r="CJ41" s="2">
        <v>154</v>
      </c>
      <c r="CK41" s="2">
        <v>162</v>
      </c>
      <c r="CL41" s="2">
        <v>174</v>
      </c>
      <c r="CM41" s="2">
        <v>149</v>
      </c>
      <c r="CN41" s="2">
        <v>156</v>
      </c>
      <c r="CO41" s="2">
        <v>173</v>
      </c>
      <c r="CP41" s="2">
        <v>164</v>
      </c>
      <c r="CQ41" s="2">
        <v>158</v>
      </c>
      <c r="CR41" s="2">
        <v>156</v>
      </c>
      <c r="CS41" s="2">
        <v>162</v>
      </c>
      <c r="CT41" s="2">
        <v>153</v>
      </c>
      <c r="CU41" s="2">
        <v>158</v>
      </c>
      <c r="CV41" s="2">
        <v>159</v>
      </c>
      <c r="CW41" s="2">
        <v>159</v>
      </c>
      <c r="CX41" s="2">
        <v>156</v>
      </c>
      <c r="CY41" s="2">
        <v>165</v>
      </c>
      <c r="CZ41" s="2">
        <v>152</v>
      </c>
      <c r="DA41" s="2">
        <v>155</v>
      </c>
    </row>
    <row r="42" spans="1:105" ht="12.75">
      <c r="A42" s="6">
        <v>0.041</v>
      </c>
      <c r="B42" s="7">
        <f t="shared" si="0"/>
        <v>167</v>
      </c>
      <c r="C42" s="8">
        <f t="shared" si="1"/>
        <v>161.19</v>
      </c>
      <c r="D42" s="9">
        <f t="shared" si="2"/>
        <v>4.756944006359649</v>
      </c>
      <c r="E42" s="14">
        <f>C42/B42</f>
        <v>0.9652095808383233</v>
      </c>
      <c r="F42" s="5">
        <v>163</v>
      </c>
      <c r="G42" s="5">
        <v>147</v>
      </c>
      <c r="H42" s="5">
        <v>157</v>
      </c>
      <c r="I42" s="2">
        <v>175</v>
      </c>
      <c r="J42" s="2">
        <v>153</v>
      </c>
      <c r="K42" s="2">
        <v>154</v>
      </c>
      <c r="L42" s="2">
        <v>156</v>
      </c>
      <c r="M42" s="2">
        <v>161</v>
      </c>
      <c r="N42" s="2">
        <v>166</v>
      </c>
      <c r="O42" s="2">
        <v>154</v>
      </c>
      <c r="P42" s="2">
        <v>154</v>
      </c>
      <c r="Q42" s="2">
        <v>169</v>
      </c>
      <c r="R42" s="2">
        <v>157</v>
      </c>
      <c r="S42" s="2">
        <v>140</v>
      </c>
      <c r="T42" s="2">
        <v>169</v>
      </c>
      <c r="U42" s="2">
        <v>169</v>
      </c>
      <c r="V42" s="2">
        <v>157</v>
      </c>
      <c r="W42" s="2">
        <v>160</v>
      </c>
      <c r="X42" s="2">
        <v>162</v>
      </c>
      <c r="Y42" s="2">
        <v>166</v>
      </c>
      <c r="Z42" s="2">
        <v>166</v>
      </c>
      <c r="AA42" s="2">
        <v>173</v>
      </c>
      <c r="AB42" s="2">
        <v>157</v>
      </c>
      <c r="AC42" s="2">
        <v>154</v>
      </c>
      <c r="AD42" s="2">
        <v>160</v>
      </c>
      <c r="AE42" s="2">
        <v>153</v>
      </c>
      <c r="AF42" s="2">
        <v>150</v>
      </c>
      <c r="AG42" s="2">
        <v>154</v>
      </c>
      <c r="AH42" s="2">
        <v>172</v>
      </c>
      <c r="AI42" s="2">
        <v>151</v>
      </c>
      <c r="AJ42" s="2">
        <v>163</v>
      </c>
      <c r="AK42" s="2">
        <v>170</v>
      </c>
      <c r="AL42" s="2">
        <v>157</v>
      </c>
      <c r="AM42" s="2">
        <v>167</v>
      </c>
      <c r="AN42" s="2">
        <v>164</v>
      </c>
      <c r="AO42" s="2">
        <v>155</v>
      </c>
      <c r="AP42" s="2">
        <v>158</v>
      </c>
      <c r="AQ42" s="2">
        <v>162</v>
      </c>
      <c r="AR42" s="2">
        <v>158</v>
      </c>
      <c r="AS42" s="2">
        <v>173</v>
      </c>
      <c r="AT42" s="2">
        <v>162</v>
      </c>
      <c r="AU42" s="2">
        <v>164</v>
      </c>
      <c r="AV42" s="2">
        <v>167</v>
      </c>
      <c r="AW42" s="2">
        <v>176</v>
      </c>
      <c r="AX42" s="2">
        <v>163</v>
      </c>
      <c r="AY42" s="2">
        <v>148</v>
      </c>
      <c r="AZ42" s="2">
        <v>172</v>
      </c>
      <c r="BA42" s="2">
        <v>160</v>
      </c>
      <c r="BB42" s="2">
        <v>162</v>
      </c>
      <c r="BC42" s="2">
        <v>171</v>
      </c>
      <c r="BD42" s="2">
        <v>154</v>
      </c>
      <c r="BE42" s="2">
        <v>157</v>
      </c>
      <c r="BF42" s="2">
        <v>164</v>
      </c>
      <c r="BG42" s="2">
        <v>165</v>
      </c>
      <c r="BH42" s="2">
        <v>166</v>
      </c>
      <c r="BI42" s="2">
        <v>163</v>
      </c>
      <c r="BJ42" s="2">
        <v>156</v>
      </c>
      <c r="BK42" s="2">
        <v>160</v>
      </c>
      <c r="BL42" s="2">
        <v>157</v>
      </c>
      <c r="BM42" s="2">
        <v>179</v>
      </c>
      <c r="BN42" s="2">
        <v>172</v>
      </c>
      <c r="BO42" s="2">
        <v>173</v>
      </c>
      <c r="BP42" s="2">
        <v>161</v>
      </c>
      <c r="BQ42" s="2">
        <v>157</v>
      </c>
      <c r="BR42" s="2">
        <v>160</v>
      </c>
      <c r="BS42" s="2">
        <v>155</v>
      </c>
      <c r="BT42" s="2">
        <v>164</v>
      </c>
      <c r="BU42" s="2">
        <v>177</v>
      </c>
      <c r="BV42" s="2">
        <v>158</v>
      </c>
      <c r="BW42" s="2">
        <v>151</v>
      </c>
      <c r="BX42" s="2">
        <v>153</v>
      </c>
      <c r="BY42" s="2">
        <v>174</v>
      </c>
      <c r="BZ42" s="2">
        <v>164</v>
      </c>
      <c r="CA42" s="2">
        <v>161</v>
      </c>
      <c r="CB42" s="2">
        <v>160</v>
      </c>
      <c r="CC42" s="2">
        <v>140</v>
      </c>
      <c r="CD42" s="2">
        <v>159</v>
      </c>
      <c r="CE42" s="2">
        <v>153</v>
      </c>
      <c r="CF42" s="2">
        <v>161</v>
      </c>
      <c r="CG42" s="2">
        <v>163</v>
      </c>
      <c r="CH42" s="2">
        <v>157</v>
      </c>
      <c r="CI42" s="2">
        <v>151</v>
      </c>
      <c r="CJ42" s="2">
        <v>155</v>
      </c>
      <c r="CK42" s="2">
        <v>166</v>
      </c>
      <c r="CL42" s="2">
        <v>176</v>
      </c>
      <c r="CM42" s="2">
        <v>154</v>
      </c>
      <c r="CN42" s="2">
        <v>158</v>
      </c>
      <c r="CO42" s="2">
        <v>174</v>
      </c>
      <c r="CP42" s="2">
        <v>166</v>
      </c>
      <c r="CQ42" s="2">
        <v>164</v>
      </c>
      <c r="CR42" s="2">
        <v>153</v>
      </c>
      <c r="CS42" s="2">
        <v>165</v>
      </c>
      <c r="CT42" s="2">
        <v>160</v>
      </c>
      <c r="CU42" s="2">
        <v>163</v>
      </c>
      <c r="CV42" s="2">
        <v>161</v>
      </c>
      <c r="CW42" s="2">
        <v>164</v>
      </c>
      <c r="CX42" s="2">
        <v>163</v>
      </c>
      <c r="CY42" s="2">
        <v>169</v>
      </c>
      <c r="CZ42" s="2">
        <v>154</v>
      </c>
      <c r="DA42" s="2">
        <v>158</v>
      </c>
    </row>
    <row r="43" spans="1:105" ht="12.75">
      <c r="A43" s="6">
        <v>0.042</v>
      </c>
      <c r="B43" s="7">
        <f t="shared" si="0"/>
        <v>172</v>
      </c>
      <c r="C43" s="8">
        <f t="shared" si="1"/>
        <v>165.97</v>
      </c>
      <c r="D43" s="9">
        <f t="shared" si="2"/>
        <v>4.403297572712587</v>
      </c>
      <c r="E43" s="14">
        <f>C43/B43</f>
        <v>0.9649418604651163</v>
      </c>
      <c r="F43" s="5">
        <v>163</v>
      </c>
      <c r="G43" s="5">
        <v>153</v>
      </c>
      <c r="H43" s="5">
        <v>159</v>
      </c>
      <c r="I43" s="2">
        <v>180</v>
      </c>
      <c r="J43" s="2">
        <v>157</v>
      </c>
      <c r="K43" s="2">
        <v>159</v>
      </c>
      <c r="L43" s="2">
        <v>160</v>
      </c>
      <c r="M43" s="2">
        <v>165</v>
      </c>
      <c r="N43" s="2">
        <v>170</v>
      </c>
      <c r="O43" s="2">
        <v>156</v>
      </c>
      <c r="P43" s="2">
        <v>158</v>
      </c>
      <c r="Q43" s="2">
        <v>172</v>
      </c>
      <c r="R43" s="2">
        <v>162</v>
      </c>
      <c r="S43" s="2">
        <v>148</v>
      </c>
      <c r="T43" s="2">
        <v>172</v>
      </c>
      <c r="U43" s="2">
        <v>177</v>
      </c>
      <c r="V43" s="2">
        <v>163</v>
      </c>
      <c r="W43" s="2">
        <v>167</v>
      </c>
      <c r="X43" s="2">
        <v>174</v>
      </c>
      <c r="Y43" s="2">
        <v>169</v>
      </c>
      <c r="Z43" s="2">
        <v>173</v>
      </c>
      <c r="AA43" s="2">
        <v>175</v>
      </c>
      <c r="AB43" s="2">
        <v>164</v>
      </c>
      <c r="AC43" s="2">
        <v>161</v>
      </c>
      <c r="AD43" s="2">
        <v>172</v>
      </c>
      <c r="AE43" s="2">
        <v>158</v>
      </c>
      <c r="AF43" s="2">
        <v>158</v>
      </c>
      <c r="AG43" s="2">
        <v>159</v>
      </c>
      <c r="AH43" s="2">
        <v>175</v>
      </c>
      <c r="AI43" s="2">
        <v>160</v>
      </c>
      <c r="AJ43" s="2">
        <v>167</v>
      </c>
      <c r="AK43" s="2">
        <v>175</v>
      </c>
      <c r="AL43" s="2">
        <v>164</v>
      </c>
      <c r="AM43" s="2">
        <v>172</v>
      </c>
      <c r="AN43" s="2">
        <v>169</v>
      </c>
      <c r="AO43" s="2">
        <v>171</v>
      </c>
      <c r="AP43" s="2">
        <v>162</v>
      </c>
      <c r="AQ43" s="2">
        <v>167</v>
      </c>
      <c r="AR43" s="2">
        <v>161</v>
      </c>
      <c r="AS43" s="2">
        <v>178</v>
      </c>
      <c r="AT43" s="2">
        <v>165</v>
      </c>
      <c r="AU43" s="2">
        <v>169</v>
      </c>
      <c r="AV43" s="2">
        <v>172</v>
      </c>
      <c r="AW43" s="2">
        <v>180</v>
      </c>
      <c r="AX43" s="2">
        <v>168</v>
      </c>
      <c r="AY43" s="2">
        <v>154</v>
      </c>
      <c r="AZ43" s="2">
        <v>174</v>
      </c>
      <c r="BA43" s="2">
        <v>171</v>
      </c>
      <c r="BB43" s="2">
        <v>167</v>
      </c>
      <c r="BC43" s="2">
        <v>175</v>
      </c>
      <c r="BD43" s="2">
        <v>157</v>
      </c>
      <c r="BE43" s="2">
        <v>163</v>
      </c>
      <c r="BF43" s="2">
        <v>167</v>
      </c>
      <c r="BG43" s="2">
        <v>170</v>
      </c>
      <c r="BH43" s="2">
        <v>168</v>
      </c>
      <c r="BI43" s="2">
        <v>173</v>
      </c>
      <c r="BJ43" s="2">
        <v>158</v>
      </c>
      <c r="BK43" s="2">
        <v>161</v>
      </c>
      <c r="BL43" s="2">
        <v>159</v>
      </c>
      <c r="BM43" s="2">
        <v>180</v>
      </c>
      <c r="BN43" s="2">
        <v>166</v>
      </c>
      <c r="BO43" s="2">
        <v>173</v>
      </c>
      <c r="BP43" s="2">
        <v>166</v>
      </c>
      <c r="BQ43" s="2">
        <v>159</v>
      </c>
      <c r="BR43" s="2">
        <v>166</v>
      </c>
      <c r="BS43" s="2">
        <v>161</v>
      </c>
      <c r="BT43" s="2">
        <v>167</v>
      </c>
      <c r="BU43" s="2">
        <v>183</v>
      </c>
      <c r="BV43" s="2">
        <v>162</v>
      </c>
      <c r="BW43" s="2">
        <v>156</v>
      </c>
      <c r="BX43" s="2">
        <v>155</v>
      </c>
      <c r="BY43" s="2">
        <v>176</v>
      </c>
      <c r="BZ43" s="2">
        <v>167</v>
      </c>
      <c r="CA43" s="2">
        <v>167</v>
      </c>
      <c r="CB43" s="2">
        <v>165</v>
      </c>
      <c r="CC43" s="2">
        <v>145</v>
      </c>
      <c r="CD43" s="2">
        <v>164</v>
      </c>
      <c r="CE43" s="2">
        <v>156</v>
      </c>
      <c r="CF43" s="2">
        <v>167</v>
      </c>
      <c r="CG43" s="2">
        <v>165</v>
      </c>
      <c r="CH43" s="2">
        <v>164</v>
      </c>
      <c r="CI43" s="2">
        <v>162</v>
      </c>
      <c r="CJ43" s="2">
        <v>164</v>
      </c>
      <c r="CK43" s="2">
        <v>169</v>
      </c>
      <c r="CL43" s="2">
        <v>182</v>
      </c>
      <c r="CM43" s="2">
        <v>162</v>
      </c>
      <c r="CN43" s="2">
        <v>161</v>
      </c>
      <c r="CO43" s="2">
        <v>176</v>
      </c>
      <c r="CP43" s="2">
        <v>174</v>
      </c>
      <c r="CQ43" s="2">
        <v>168</v>
      </c>
      <c r="CR43" s="2">
        <v>158</v>
      </c>
      <c r="CS43" s="2">
        <v>171</v>
      </c>
      <c r="CT43" s="2">
        <v>162</v>
      </c>
      <c r="CU43" s="2">
        <v>168</v>
      </c>
      <c r="CV43" s="2">
        <v>164</v>
      </c>
      <c r="CW43" s="2">
        <v>169</v>
      </c>
      <c r="CX43" s="2">
        <v>166</v>
      </c>
      <c r="CY43" s="2">
        <v>174</v>
      </c>
      <c r="CZ43" s="2">
        <v>157</v>
      </c>
      <c r="DA43" s="2">
        <v>164</v>
      </c>
    </row>
    <row r="44" spans="1:105" ht="12.75">
      <c r="A44" s="6">
        <v>0.043</v>
      </c>
      <c r="B44" s="7">
        <f t="shared" si="0"/>
        <v>176</v>
      </c>
      <c r="C44" s="8">
        <f t="shared" si="1"/>
        <v>169.84</v>
      </c>
      <c r="D44" s="9">
        <f t="shared" si="2"/>
        <v>4.3980010090093415</v>
      </c>
      <c r="E44" s="14">
        <f>C44/B44</f>
        <v>0.965</v>
      </c>
      <c r="F44" s="5">
        <v>167</v>
      </c>
      <c r="G44" s="5">
        <v>156</v>
      </c>
      <c r="H44" s="5">
        <v>164</v>
      </c>
      <c r="I44" s="2">
        <v>183</v>
      </c>
      <c r="J44" s="2">
        <v>160</v>
      </c>
      <c r="K44" s="2">
        <v>163</v>
      </c>
      <c r="L44" s="2">
        <v>165</v>
      </c>
      <c r="M44" s="2">
        <v>167</v>
      </c>
      <c r="N44" s="2">
        <v>175</v>
      </c>
      <c r="O44" s="2">
        <v>172</v>
      </c>
      <c r="P44" s="2">
        <v>164</v>
      </c>
      <c r="Q44" s="2">
        <v>173</v>
      </c>
      <c r="R44" s="2">
        <v>167</v>
      </c>
      <c r="S44" s="2">
        <v>152</v>
      </c>
      <c r="T44" s="2">
        <v>175</v>
      </c>
      <c r="U44" s="2">
        <v>181</v>
      </c>
      <c r="V44" s="2">
        <v>165</v>
      </c>
      <c r="W44" s="2">
        <v>169</v>
      </c>
      <c r="X44" s="2">
        <v>178</v>
      </c>
      <c r="Y44" s="2">
        <v>171</v>
      </c>
      <c r="Z44" s="2">
        <v>178</v>
      </c>
      <c r="AA44" s="2">
        <v>177</v>
      </c>
      <c r="AB44" s="2">
        <v>166</v>
      </c>
      <c r="AC44" s="2">
        <v>167</v>
      </c>
      <c r="AD44" s="2">
        <v>177</v>
      </c>
      <c r="AE44" s="2">
        <v>166</v>
      </c>
      <c r="AF44" s="2">
        <v>164</v>
      </c>
      <c r="AG44" s="2">
        <v>162</v>
      </c>
      <c r="AH44" s="2">
        <v>179</v>
      </c>
      <c r="AI44" s="2">
        <v>161</v>
      </c>
      <c r="AJ44" s="2">
        <v>170</v>
      </c>
      <c r="AK44" s="2">
        <v>178</v>
      </c>
      <c r="AL44" s="2">
        <v>167</v>
      </c>
      <c r="AM44" s="2">
        <v>178</v>
      </c>
      <c r="AN44" s="2">
        <v>172</v>
      </c>
      <c r="AO44" s="2">
        <v>174</v>
      </c>
      <c r="AP44" s="2">
        <v>165</v>
      </c>
      <c r="AQ44" s="2">
        <v>172</v>
      </c>
      <c r="AR44" s="2">
        <v>166</v>
      </c>
      <c r="AS44" s="2">
        <v>182</v>
      </c>
      <c r="AT44" s="2">
        <v>168</v>
      </c>
      <c r="AU44" s="2">
        <v>171</v>
      </c>
      <c r="AV44" s="2">
        <v>174</v>
      </c>
      <c r="AW44" s="2">
        <v>183</v>
      </c>
      <c r="AX44" s="2">
        <v>171</v>
      </c>
      <c r="AY44" s="2">
        <v>157</v>
      </c>
      <c r="AZ44" s="2">
        <v>179</v>
      </c>
      <c r="BA44" s="2">
        <v>173</v>
      </c>
      <c r="BB44" s="2">
        <v>172</v>
      </c>
      <c r="BC44" s="2">
        <v>177</v>
      </c>
      <c r="BD44" s="2">
        <v>161</v>
      </c>
      <c r="BE44" s="2">
        <v>165</v>
      </c>
      <c r="BF44" s="2">
        <v>170</v>
      </c>
      <c r="BG44" s="2">
        <v>174</v>
      </c>
      <c r="BH44" s="2">
        <v>173</v>
      </c>
      <c r="BI44" s="2">
        <v>176</v>
      </c>
      <c r="BJ44" s="2">
        <v>158</v>
      </c>
      <c r="BK44" s="2">
        <v>166</v>
      </c>
      <c r="BL44" s="2">
        <v>166</v>
      </c>
      <c r="BM44" s="2">
        <v>179</v>
      </c>
      <c r="BN44" s="2">
        <v>167</v>
      </c>
      <c r="BO44" s="2">
        <v>179</v>
      </c>
      <c r="BP44" s="2">
        <v>172</v>
      </c>
      <c r="BQ44" s="2">
        <v>172</v>
      </c>
      <c r="BR44" s="2">
        <v>169</v>
      </c>
      <c r="BS44" s="2">
        <v>161</v>
      </c>
      <c r="BT44" s="2">
        <v>168</v>
      </c>
      <c r="BU44" s="2">
        <v>186</v>
      </c>
      <c r="BV44" s="2">
        <v>167</v>
      </c>
      <c r="BW44" s="2">
        <v>160</v>
      </c>
      <c r="BX44" s="2">
        <v>155</v>
      </c>
      <c r="BY44" s="2">
        <v>178</v>
      </c>
      <c r="BZ44" s="2">
        <v>169</v>
      </c>
      <c r="CA44" s="2">
        <v>183</v>
      </c>
      <c r="CB44" s="2">
        <v>172</v>
      </c>
      <c r="CC44" s="2">
        <v>148</v>
      </c>
      <c r="CD44" s="2">
        <v>168</v>
      </c>
      <c r="CE44" s="2">
        <v>158</v>
      </c>
      <c r="CF44" s="2">
        <v>171</v>
      </c>
      <c r="CG44" s="2">
        <v>169</v>
      </c>
      <c r="CH44" s="2">
        <v>170</v>
      </c>
      <c r="CI44" s="2">
        <v>160</v>
      </c>
      <c r="CJ44" s="2">
        <v>164</v>
      </c>
      <c r="CK44" s="2">
        <v>173</v>
      </c>
      <c r="CL44" s="2">
        <v>187</v>
      </c>
      <c r="CM44" s="2">
        <v>169</v>
      </c>
      <c r="CN44" s="2">
        <v>165</v>
      </c>
      <c r="CO44" s="2">
        <v>182</v>
      </c>
      <c r="CP44" s="2">
        <v>179</v>
      </c>
      <c r="CQ44" s="2">
        <v>173</v>
      </c>
      <c r="CR44" s="2">
        <v>161</v>
      </c>
      <c r="CS44" s="2">
        <v>174</v>
      </c>
      <c r="CT44" s="2">
        <v>166</v>
      </c>
      <c r="CU44" s="2">
        <v>171</v>
      </c>
      <c r="CV44" s="2">
        <v>168</v>
      </c>
      <c r="CW44" s="2">
        <v>174</v>
      </c>
      <c r="CX44" s="2">
        <v>166</v>
      </c>
      <c r="CY44" s="2">
        <v>178</v>
      </c>
      <c r="CZ44" s="2">
        <v>163</v>
      </c>
      <c r="DA44" s="2">
        <v>168</v>
      </c>
    </row>
    <row r="45" spans="1:105" ht="12.75">
      <c r="A45" s="6">
        <v>0.044</v>
      </c>
      <c r="B45" s="7">
        <f t="shared" si="0"/>
        <v>180</v>
      </c>
      <c r="C45" s="8">
        <f t="shared" si="1"/>
        <v>173.1</v>
      </c>
      <c r="D45" s="9">
        <f t="shared" si="2"/>
        <v>4.456541009105226</v>
      </c>
      <c r="E45" s="14">
        <f>C45/B45</f>
        <v>0.9616666666666667</v>
      </c>
      <c r="F45" s="5">
        <v>172</v>
      </c>
      <c r="G45" s="5">
        <v>158</v>
      </c>
      <c r="H45" s="5">
        <v>170</v>
      </c>
      <c r="I45" s="2">
        <v>186</v>
      </c>
      <c r="J45" s="2">
        <v>161</v>
      </c>
      <c r="K45" s="2">
        <v>170</v>
      </c>
      <c r="L45" s="2">
        <v>169</v>
      </c>
      <c r="M45" s="2">
        <v>170</v>
      </c>
      <c r="N45" s="2">
        <v>179</v>
      </c>
      <c r="O45" s="2">
        <v>175</v>
      </c>
      <c r="P45" s="2">
        <v>170</v>
      </c>
      <c r="Q45" s="2">
        <v>176</v>
      </c>
      <c r="R45" s="2">
        <v>170</v>
      </c>
      <c r="S45" s="2">
        <v>161</v>
      </c>
      <c r="T45" s="2">
        <v>178</v>
      </c>
      <c r="U45" s="2">
        <v>186</v>
      </c>
      <c r="V45" s="2">
        <v>170</v>
      </c>
      <c r="W45" s="2">
        <v>173</v>
      </c>
      <c r="X45" s="2">
        <v>180</v>
      </c>
      <c r="Y45" s="2">
        <v>174</v>
      </c>
      <c r="Z45" s="2">
        <v>179</v>
      </c>
      <c r="AA45" s="2">
        <v>182</v>
      </c>
      <c r="AB45" s="2">
        <v>169</v>
      </c>
      <c r="AC45" s="2">
        <v>170</v>
      </c>
      <c r="AD45" s="2">
        <v>179</v>
      </c>
      <c r="AE45" s="2">
        <v>171</v>
      </c>
      <c r="AF45" s="2">
        <v>167</v>
      </c>
      <c r="AG45" s="2">
        <v>166</v>
      </c>
      <c r="AH45" s="2">
        <v>184</v>
      </c>
      <c r="AI45" s="2">
        <v>163</v>
      </c>
      <c r="AJ45" s="2">
        <v>173</v>
      </c>
      <c r="AK45" s="2">
        <v>183</v>
      </c>
      <c r="AL45" s="2">
        <v>170</v>
      </c>
      <c r="AM45" s="2">
        <v>182</v>
      </c>
      <c r="AN45" s="2">
        <v>179</v>
      </c>
      <c r="AO45" s="2">
        <v>177</v>
      </c>
      <c r="AP45" s="2">
        <v>167</v>
      </c>
      <c r="AQ45" s="2">
        <v>173</v>
      </c>
      <c r="AR45" s="2">
        <v>171</v>
      </c>
      <c r="AS45" s="2">
        <v>169</v>
      </c>
      <c r="AT45" s="2">
        <v>166</v>
      </c>
      <c r="AU45" s="2">
        <v>176</v>
      </c>
      <c r="AV45" s="2">
        <v>179</v>
      </c>
      <c r="AW45" s="2">
        <v>184</v>
      </c>
      <c r="AX45" s="2">
        <v>174</v>
      </c>
      <c r="AY45" s="2">
        <v>160</v>
      </c>
      <c r="AZ45" s="2">
        <v>183</v>
      </c>
      <c r="BA45" s="2">
        <v>179</v>
      </c>
      <c r="BB45" s="2">
        <v>175</v>
      </c>
      <c r="BC45" s="2">
        <v>179</v>
      </c>
      <c r="BD45" s="2">
        <v>164</v>
      </c>
      <c r="BE45" s="2">
        <v>170</v>
      </c>
      <c r="BF45" s="2">
        <v>177</v>
      </c>
      <c r="BG45" s="2">
        <v>179</v>
      </c>
      <c r="BH45" s="2">
        <v>178</v>
      </c>
      <c r="BI45" s="2">
        <v>181</v>
      </c>
      <c r="BJ45" s="2">
        <v>164</v>
      </c>
      <c r="BK45" s="2">
        <v>170</v>
      </c>
      <c r="BL45" s="2">
        <v>169</v>
      </c>
      <c r="BM45" s="2">
        <v>181</v>
      </c>
      <c r="BN45" s="2">
        <v>170</v>
      </c>
      <c r="BO45" s="2">
        <v>182</v>
      </c>
      <c r="BP45" s="2">
        <v>176</v>
      </c>
      <c r="BQ45" s="2">
        <v>175</v>
      </c>
      <c r="BR45" s="2">
        <v>170</v>
      </c>
      <c r="BS45" s="2">
        <v>165</v>
      </c>
      <c r="BT45" s="2">
        <v>169</v>
      </c>
      <c r="BU45" s="2">
        <v>188</v>
      </c>
      <c r="BV45" s="2">
        <v>176</v>
      </c>
      <c r="BW45" s="2">
        <v>164</v>
      </c>
      <c r="BX45" s="2">
        <v>155</v>
      </c>
      <c r="BY45" s="2">
        <v>183</v>
      </c>
      <c r="BZ45" s="2">
        <v>172</v>
      </c>
      <c r="CA45" s="2">
        <v>187</v>
      </c>
      <c r="CB45" s="2">
        <v>175</v>
      </c>
      <c r="CC45" s="2">
        <v>149</v>
      </c>
      <c r="CD45" s="2">
        <v>163</v>
      </c>
      <c r="CE45" s="2">
        <v>163</v>
      </c>
      <c r="CF45" s="2">
        <v>176</v>
      </c>
      <c r="CG45" s="2">
        <v>172</v>
      </c>
      <c r="CH45" s="2">
        <v>173</v>
      </c>
      <c r="CI45" s="2">
        <v>165</v>
      </c>
      <c r="CJ45" s="2">
        <v>169</v>
      </c>
      <c r="CK45" s="2">
        <v>177</v>
      </c>
      <c r="CL45" s="2">
        <v>189</v>
      </c>
      <c r="CM45" s="2">
        <v>175</v>
      </c>
      <c r="CN45" s="2">
        <v>168</v>
      </c>
      <c r="CO45" s="2">
        <v>185</v>
      </c>
      <c r="CP45" s="2">
        <v>179</v>
      </c>
      <c r="CQ45" s="2">
        <v>179</v>
      </c>
      <c r="CR45" s="2">
        <v>165</v>
      </c>
      <c r="CS45" s="2">
        <v>179</v>
      </c>
      <c r="CT45" s="2">
        <v>172</v>
      </c>
      <c r="CU45" s="2">
        <v>175</v>
      </c>
      <c r="CV45" s="2">
        <v>173</v>
      </c>
      <c r="CW45" s="2">
        <v>176</v>
      </c>
      <c r="CX45" s="2">
        <v>153</v>
      </c>
      <c r="CY45" s="2">
        <v>181</v>
      </c>
      <c r="CZ45" s="2">
        <v>165</v>
      </c>
      <c r="DA45" s="2">
        <v>172</v>
      </c>
    </row>
    <row r="46" spans="1:105" ht="12.75">
      <c r="A46" s="6">
        <v>0.045</v>
      </c>
      <c r="B46" s="7">
        <f t="shared" si="0"/>
        <v>184</v>
      </c>
      <c r="C46" s="8">
        <f t="shared" si="1"/>
        <v>176.55</v>
      </c>
      <c r="D46" s="9">
        <f t="shared" si="2"/>
        <v>4.320630501951956</v>
      </c>
      <c r="E46" s="14">
        <f>C46/B46</f>
        <v>0.9595108695652175</v>
      </c>
      <c r="F46" s="5">
        <v>177</v>
      </c>
      <c r="G46" s="5">
        <v>160</v>
      </c>
      <c r="H46" s="5">
        <v>172</v>
      </c>
      <c r="I46" s="2">
        <v>192</v>
      </c>
      <c r="J46" s="2">
        <v>171</v>
      </c>
      <c r="K46" s="2">
        <v>172</v>
      </c>
      <c r="L46" s="2">
        <v>171</v>
      </c>
      <c r="M46" s="2">
        <v>176</v>
      </c>
      <c r="N46" s="2">
        <v>180</v>
      </c>
      <c r="O46" s="2">
        <v>179</v>
      </c>
      <c r="P46" s="2">
        <v>173</v>
      </c>
      <c r="Q46" s="2">
        <v>179</v>
      </c>
      <c r="R46" s="2">
        <v>171</v>
      </c>
      <c r="S46" s="2">
        <v>166</v>
      </c>
      <c r="T46" s="2">
        <v>180</v>
      </c>
      <c r="U46" s="2">
        <v>191</v>
      </c>
      <c r="V46" s="2">
        <v>175</v>
      </c>
      <c r="W46" s="2">
        <v>175</v>
      </c>
      <c r="X46" s="2">
        <v>183</v>
      </c>
      <c r="Y46" s="2">
        <v>179</v>
      </c>
      <c r="Z46" s="2">
        <v>183</v>
      </c>
      <c r="AA46" s="2">
        <v>186</v>
      </c>
      <c r="AB46" s="2">
        <v>174</v>
      </c>
      <c r="AC46" s="2">
        <v>175</v>
      </c>
      <c r="AD46" s="2">
        <v>183</v>
      </c>
      <c r="AE46" s="2">
        <v>173</v>
      </c>
      <c r="AF46" s="2">
        <v>169</v>
      </c>
      <c r="AG46" s="2">
        <v>170</v>
      </c>
      <c r="AH46" s="2">
        <v>188</v>
      </c>
      <c r="AI46" s="2">
        <v>179</v>
      </c>
      <c r="AJ46" s="2">
        <v>191</v>
      </c>
      <c r="AK46" s="2">
        <v>188</v>
      </c>
      <c r="AL46" s="2">
        <v>175</v>
      </c>
      <c r="AM46" s="2">
        <v>184</v>
      </c>
      <c r="AN46" s="2">
        <v>183</v>
      </c>
      <c r="AO46" s="2">
        <v>180</v>
      </c>
      <c r="AP46" s="2">
        <v>168</v>
      </c>
      <c r="AQ46" s="2">
        <v>180</v>
      </c>
      <c r="AR46" s="2">
        <v>174</v>
      </c>
      <c r="AS46" s="2">
        <v>173</v>
      </c>
      <c r="AT46" s="2">
        <v>169</v>
      </c>
      <c r="AU46" s="2">
        <v>176</v>
      </c>
      <c r="AV46" s="2">
        <v>184</v>
      </c>
      <c r="AW46" s="2">
        <v>187</v>
      </c>
      <c r="AX46" s="2">
        <v>177</v>
      </c>
      <c r="AY46" s="2">
        <v>166</v>
      </c>
      <c r="AZ46" s="2">
        <v>185</v>
      </c>
      <c r="BA46" s="2">
        <v>181</v>
      </c>
      <c r="BB46" s="2">
        <v>181</v>
      </c>
      <c r="BC46" s="2">
        <v>175</v>
      </c>
      <c r="BD46" s="2">
        <v>169</v>
      </c>
      <c r="BE46" s="2">
        <v>174</v>
      </c>
      <c r="BF46" s="2">
        <v>185</v>
      </c>
      <c r="BG46" s="2">
        <v>177</v>
      </c>
      <c r="BH46" s="2">
        <v>182</v>
      </c>
      <c r="BI46" s="2">
        <v>186</v>
      </c>
      <c r="BJ46" s="2">
        <v>170</v>
      </c>
      <c r="BK46" s="2">
        <v>162</v>
      </c>
      <c r="BL46" s="2">
        <v>173</v>
      </c>
      <c r="BM46" s="2">
        <v>183</v>
      </c>
      <c r="BN46" s="2">
        <v>172</v>
      </c>
      <c r="BO46" s="2">
        <v>189</v>
      </c>
      <c r="BP46" s="2">
        <v>179</v>
      </c>
      <c r="BQ46" s="2">
        <v>178</v>
      </c>
      <c r="BR46" s="2">
        <v>170</v>
      </c>
      <c r="BS46" s="2">
        <v>170</v>
      </c>
      <c r="BT46" s="2">
        <v>173</v>
      </c>
      <c r="BU46" s="2">
        <v>189</v>
      </c>
      <c r="BV46" s="2">
        <v>181</v>
      </c>
      <c r="BW46" s="2">
        <v>166</v>
      </c>
      <c r="BX46" s="2">
        <v>171</v>
      </c>
      <c r="BY46" s="2">
        <v>185</v>
      </c>
      <c r="BZ46" s="2">
        <v>175</v>
      </c>
      <c r="CA46" s="2">
        <v>189</v>
      </c>
      <c r="CB46" s="2">
        <v>175</v>
      </c>
      <c r="CC46" s="2">
        <v>152</v>
      </c>
      <c r="CD46" s="2">
        <v>167</v>
      </c>
      <c r="CE46" s="2">
        <v>166</v>
      </c>
      <c r="CF46" s="2">
        <v>179</v>
      </c>
      <c r="CG46" s="2">
        <v>164</v>
      </c>
      <c r="CH46" s="2">
        <v>175</v>
      </c>
      <c r="CI46" s="2">
        <v>169</v>
      </c>
      <c r="CJ46" s="2">
        <v>174</v>
      </c>
      <c r="CK46" s="2">
        <v>177</v>
      </c>
      <c r="CL46" s="2">
        <v>177</v>
      </c>
      <c r="CM46" s="2">
        <v>179</v>
      </c>
      <c r="CN46" s="2">
        <v>178</v>
      </c>
      <c r="CO46" s="2">
        <v>185</v>
      </c>
      <c r="CP46" s="2">
        <v>184</v>
      </c>
      <c r="CQ46" s="2">
        <v>182</v>
      </c>
      <c r="CR46" s="2">
        <v>170</v>
      </c>
      <c r="CS46" s="2">
        <v>184</v>
      </c>
      <c r="CT46" s="2">
        <v>175</v>
      </c>
      <c r="CU46" s="2">
        <v>179</v>
      </c>
      <c r="CV46" s="2">
        <v>177</v>
      </c>
      <c r="CW46" s="2">
        <v>179</v>
      </c>
      <c r="CX46" s="2">
        <v>154</v>
      </c>
      <c r="CY46" s="2">
        <v>182</v>
      </c>
      <c r="CZ46" s="2">
        <v>168</v>
      </c>
      <c r="DA46" s="2">
        <v>177</v>
      </c>
    </row>
    <row r="47" spans="1:105" ht="12.75">
      <c r="A47" s="6">
        <v>0.046</v>
      </c>
      <c r="B47" s="7">
        <f t="shared" si="0"/>
        <v>188</v>
      </c>
      <c r="C47" s="8">
        <f t="shared" si="1"/>
        <v>180.58</v>
      </c>
      <c r="D47" s="9">
        <f t="shared" si="2"/>
        <v>3.943208571329258</v>
      </c>
      <c r="E47" s="14">
        <f>C47/B47</f>
        <v>0.9605319148936171</v>
      </c>
      <c r="F47" s="5">
        <v>184</v>
      </c>
      <c r="G47" s="5">
        <v>165</v>
      </c>
      <c r="H47" s="5">
        <v>174</v>
      </c>
      <c r="I47" s="2">
        <v>195</v>
      </c>
      <c r="J47" s="2">
        <v>174</v>
      </c>
      <c r="K47" s="2">
        <v>176</v>
      </c>
      <c r="L47" s="2">
        <v>174</v>
      </c>
      <c r="M47" s="2">
        <v>181</v>
      </c>
      <c r="N47" s="2">
        <v>184</v>
      </c>
      <c r="O47" s="2">
        <v>180</v>
      </c>
      <c r="P47" s="2">
        <v>174</v>
      </c>
      <c r="Q47" s="2">
        <v>183</v>
      </c>
      <c r="R47" s="2">
        <v>172</v>
      </c>
      <c r="S47" s="2">
        <v>198</v>
      </c>
      <c r="T47" s="2">
        <v>185</v>
      </c>
      <c r="U47" s="2">
        <v>192</v>
      </c>
      <c r="V47" s="2">
        <v>176</v>
      </c>
      <c r="W47" s="2">
        <v>177</v>
      </c>
      <c r="X47" s="2">
        <v>187</v>
      </c>
      <c r="Y47" s="2">
        <v>181</v>
      </c>
      <c r="Z47" s="2">
        <v>191</v>
      </c>
      <c r="AA47" s="2">
        <v>188</v>
      </c>
      <c r="AB47" s="2">
        <v>175</v>
      </c>
      <c r="AC47" s="2">
        <v>180</v>
      </c>
      <c r="AD47" s="2">
        <v>185</v>
      </c>
      <c r="AE47" s="2">
        <v>178</v>
      </c>
      <c r="AF47" s="2">
        <v>174</v>
      </c>
      <c r="AG47" s="2">
        <v>173</v>
      </c>
      <c r="AH47" s="2">
        <v>192</v>
      </c>
      <c r="AI47" s="2">
        <v>183</v>
      </c>
      <c r="AJ47" s="2">
        <v>194</v>
      </c>
      <c r="AK47" s="2">
        <v>192</v>
      </c>
      <c r="AL47" s="2">
        <v>179</v>
      </c>
      <c r="AM47" s="2">
        <v>190</v>
      </c>
      <c r="AN47" s="2">
        <v>188</v>
      </c>
      <c r="AO47" s="2">
        <v>184</v>
      </c>
      <c r="AP47" s="2">
        <v>175</v>
      </c>
      <c r="AQ47" s="2">
        <v>183</v>
      </c>
      <c r="AR47" s="2">
        <v>176</v>
      </c>
      <c r="AS47" s="2">
        <v>176</v>
      </c>
      <c r="AT47" s="2">
        <v>173</v>
      </c>
      <c r="AU47" s="2">
        <v>178</v>
      </c>
      <c r="AV47" s="2">
        <v>187</v>
      </c>
      <c r="AW47" s="2">
        <v>191</v>
      </c>
      <c r="AX47" s="2">
        <v>180</v>
      </c>
      <c r="AY47" s="2">
        <v>171</v>
      </c>
      <c r="AZ47" s="2">
        <v>188</v>
      </c>
      <c r="BA47" s="2">
        <v>187</v>
      </c>
      <c r="BB47" s="2">
        <v>185</v>
      </c>
      <c r="BC47" s="2">
        <v>178</v>
      </c>
      <c r="BD47" s="2">
        <v>180</v>
      </c>
      <c r="BE47" s="2">
        <v>175</v>
      </c>
      <c r="BF47" s="2">
        <v>188</v>
      </c>
      <c r="BG47" s="2">
        <v>179</v>
      </c>
      <c r="BH47" s="2">
        <v>187</v>
      </c>
      <c r="BI47" s="2">
        <v>189</v>
      </c>
      <c r="BJ47" s="2">
        <v>173</v>
      </c>
      <c r="BK47" s="2">
        <v>167</v>
      </c>
      <c r="BL47" s="2">
        <v>176</v>
      </c>
      <c r="BM47" s="2">
        <v>186</v>
      </c>
      <c r="BN47" s="2">
        <v>172</v>
      </c>
      <c r="BO47" s="2">
        <v>184</v>
      </c>
      <c r="BP47" s="2">
        <v>181</v>
      </c>
      <c r="BQ47" s="2">
        <v>180</v>
      </c>
      <c r="BR47" s="2">
        <v>171</v>
      </c>
      <c r="BS47" s="2">
        <v>174</v>
      </c>
      <c r="BT47" s="2">
        <v>174</v>
      </c>
      <c r="BU47" s="2">
        <v>193</v>
      </c>
      <c r="BV47" s="2">
        <v>183</v>
      </c>
      <c r="BW47" s="2">
        <v>169</v>
      </c>
      <c r="BX47" s="2">
        <v>174</v>
      </c>
      <c r="BY47" s="2">
        <v>183</v>
      </c>
      <c r="BZ47" s="2">
        <v>181</v>
      </c>
      <c r="CA47" s="2">
        <v>195</v>
      </c>
      <c r="CB47" s="2">
        <v>179</v>
      </c>
      <c r="CC47" s="2">
        <v>186</v>
      </c>
      <c r="CD47" s="2">
        <v>171</v>
      </c>
      <c r="CE47" s="2">
        <v>172</v>
      </c>
      <c r="CF47" s="2">
        <v>180</v>
      </c>
      <c r="CG47" s="2">
        <v>173</v>
      </c>
      <c r="CH47" s="2">
        <v>179</v>
      </c>
      <c r="CI47" s="2">
        <v>173</v>
      </c>
      <c r="CJ47" s="2">
        <v>178</v>
      </c>
      <c r="CK47" s="2">
        <v>182</v>
      </c>
      <c r="CL47" s="2">
        <v>179</v>
      </c>
      <c r="CM47" s="2">
        <v>181</v>
      </c>
      <c r="CN47" s="2">
        <v>183</v>
      </c>
      <c r="CO47" s="2">
        <v>184</v>
      </c>
      <c r="CP47" s="2">
        <v>186</v>
      </c>
      <c r="CQ47" s="2">
        <v>184</v>
      </c>
      <c r="CR47" s="2">
        <v>176</v>
      </c>
      <c r="CS47" s="2">
        <v>188</v>
      </c>
      <c r="CT47" s="2">
        <v>179</v>
      </c>
      <c r="CU47" s="2">
        <v>179</v>
      </c>
      <c r="CV47" s="2">
        <v>180</v>
      </c>
      <c r="CW47" s="2">
        <v>190</v>
      </c>
      <c r="CX47" s="2">
        <v>160</v>
      </c>
      <c r="CY47" s="2">
        <v>184</v>
      </c>
      <c r="CZ47" s="2">
        <v>173</v>
      </c>
      <c r="DA47" s="2">
        <v>179</v>
      </c>
    </row>
    <row r="48" spans="1:105" ht="12.75">
      <c r="A48" s="6">
        <v>0.047</v>
      </c>
      <c r="B48" s="7">
        <f t="shared" si="0"/>
        <v>192</v>
      </c>
      <c r="C48" s="8">
        <f t="shared" si="1"/>
        <v>184.07</v>
      </c>
      <c r="D48" s="9">
        <f t="shared" si="2"/>
        <v>4.144029899455601</v>
      </c>
      <c r="E48" s="14">
        <f>C48/B48</f>
        <v>0.9586979166666666</v>
      </c>
      <c r="F48" s="5">
        <v>186</v>
      </c>
      <c r="G48" s="5">
        <v>168</v>
      </c>
      <c r="H48" s="5">
        <v>176</v>
      </c>
      <c r="I48" s="2">
        <v>201</v>
      </c>
      <c r="J48" s="2">
        <v>175</v>
      </c>
      <c r="K48" s="2">
        <v>178</v>
      </c>
      <c r="L48" s="2">
        <v>183</v>
      </c>
      <c r="M48" s="2">
        <v>183</v>
      </c>
      <c r="N48" s="2">
        <v>181</v>
      </c>
      <c r="O48" s="2">
        <v>184</v>
      </c>
      <c r="P48" s="2">
        <v>181</v>
      </c>
      <c r="Q48" s="2">
        <v>186</v>
      </c>
      <c r="R48" s="2">
        <v>177</v>
      </c>
      <c r="S48" s="2">
        <v>203</v>
      </c>
      <c r="T48" s="2">
        <v>192</v>
      </c>
      <c r="U48" s="2">
        <v>196</v>
      </c>
      <c r="V48" s="2">
        <v>178</v>
      </c>
      <c r="W48" s="2">
        <v>183</v>
      </c>
      <c r="X48" s="2">
        <v>190</v>
      </c>
      <c r="Y48" s="2">
        <v>184</v>
      </c>
      <c r="Z48" s="2">
        <v>193</v>
      </c>
      <c r="AA48" s="2">
        <v>193</v>
      </c>
      <c r="AB48" s="2">
        <v>177</v>
      </c>
      <c r="AC48" s="2">
        <v>183</v>
      </c>
      <c r="AD48" s="2">
        <v>188</v>
      </c>
      <c r="AE48" s="2">
        <v>179</v>
      </c>
      <c r="AF48" s="2">
        <v>180</v>
      </c>
      <c r="AG48" s="2">
        <v>176</v>
      </c>
      <c r="AH48" s="2">
        <v>196</v>
      </c>
      <c r="AI48" s="2">
        <v>186</v>
      </c>
      <c r="AJ48" s="2">
        <v>197</v>
      </c>
      <c r="AK48" s="2">
        <v>195</v>
      </c>
      <c r="AL48" s="2">
        <v>180</v>
      </c>
      <c r="AM48" s="2">
        <v>190</v>
      </c>
      <c r="AN48" s="2">
        <v>190</v>
      </c>
      <c r="AO48" s="2">
        <v>188</v>
      </c>
      <c r="AP48" s="2">
        <v>177</v>
      </c>
      <c r="AQ48" s="2">
        <v>186</v>
      </c>
      <c r="AR48" s="2">
        <v>180</v>
      </c>
      <c r="AS48" s="2">
        <v>185</v>
      </c>
      <c r="AT48" s="2">
        <v>177</v>
      </c>
      <c r="AU48" s="2">
        <v>182</v>
      </c>
      <c r="AV48" s="2">
        <v>191</v>
      </c>
      <c r="AW48" s="2">
        <v>195</v>
      </c>
      <c r="AX48" s="2">
        <v>183</v>
      </c>
      <c r="AY48" s="2">
        <v>176</v>
      </c>
      <c r="AZ48" s="2">
        <v>182</v>
      </c>
      <c r="BA48" s="2">
        <v>191</v>
      </c>
      <c r="BB48" s="2">
        <v>187</v>
      </c>
      <c r="BC48" s="2">
        <v>185</v>
      </c>
      <c r="BD48" s="2">
        <v>183</v>
      </c>
      <c r="BE48" s="2">
        <v>179</v>
      </c>
      <c r="BF48" s="2">
        <v>194</v>
      </c>
      <c r="BG48" s="2">
        <v>180</v>
      </c>
      <c r="BH48" s="2">
        <v>191</v>
      </c>
      <c r="BI48" s="2">
        <v>196</v>
      </c>
      <c r="BJ48" s="2">
        <v>179</v>
      </c>
      <c r="BK48" s="2">
        <v>167</v>
      </c>
      <c r="BL48" s="2">
        <v>196</v>
      </c>
      <c r="BM48" s="2">
        <v>187</v>
      </c>
      <c r="BN48" s="2">
        <v>179</v>
      </c>
      <c r="BO48" s="2">
        <v>189</v>
      </c>
      <c r="BP48" s="2">
        <v>184</v>
      </c>
      <c r="BQ48" s="2">
        <v>183</v>
      </c>
      <c r="BR48" s="2">
        <v>174</v>
      </c>
      <c r="BS48" s="2">
        <v>174</v>
      </c>
      <c r="BT48" s="2">
        <v>191</v>
      </c>
      <c r="BU48" s="2">
        <v>197</v>
      </c>
      <c r="BV48" s="2">
        <v>171</v>
      </c>
      <c r="BW48" s="2">
        <v>176</v>
      </c>
      <c r="BX48" s="2">
        <v>178</v>
      </c>
      <c r="BY48" s="2">
        <v>185</v>
      </c>
      <c r="BZ48" s="2">
        <v>186</v>
      </c>
      <c r="CA48" s="2">
        <v>198</v>
      </c>
      <c r="CB48" s="2">
        <v>184</v>
      </c>
      <c r="CC48" s="2">
        <v>191</v>
      </c>
      <c r="CD48" s="2">
        <v>176</v>
      </c>
      <c r="CE48" s="2">
        <v>177</v>
      </c>
      <c r="CF48" s="2">
        <v>184</v>
      </c>
      <c r="CG48" s="2">
        <v>179</v>
      </c>
      <c r="CH48" s="2">
        <v>183</v>
      </c>
      <c r="CI48" s="2">
        <v>180</v>
      </c>
      <c r="CJ48" s="2">
        <v>180</v>
      </c>
      <c r="CK48" s="2">
        <v>189</v>
      </c>
      <c r="CL48" s="2">
        <v>184</v>
      </c>
      <c r="CM48" s="2">
        <v>184</v>
      </c>
      <c r="CN48" s="2">
        <v>184</v>
      </c>
      <c r="CO48" s="2">
        <v>187</v>
      </c>
      <c r="CP48" s="2">
        <v>195</v>
      </c>
      <c r="CQ48" s="2">
        <v>186</v>
      </c>
      <c r="CR48" s="2">
        <v>182</v>
      </c>
      <c r="CS48" s="2">
        <v>176</v>
      </c>
      <c r="CT48" s="2">
        <v>181</v>
      </c>
      <c r="CU48" s="2">
        <v>181</v>
      </c>
      <c r="CV48" s="2">
        <v>185</v>
      </c>
      <c r="CW48" s="2">
        <v>192</v>
      </c>
      <c r="CX48" s="2">
        <v>165</v>
      </c>
      <c r="CY48" s="2">
        <v>190</v>
      </c>
      <c r="CZ48" s="2">
        <v>177</v>
      </c>
      <c r="DA48" s="2">
        <v>165</v>
      </c>
    </row>
    <row r="49" spans="1:105" ht="12.75">
      <c r="A49" s="6">
        <v>0.048</v>
      </c>
      <c r="B49" s="7">
        <f t="shared" si="0"/>
        <v>196</v>
      </c>
      <c r="C49" s="8">
        <f t="shared" si="1"/>
        <v>187.9</v>
      </c>
      <c r="D49" s="9">
        <f t="shared" si="2"/>
        <v>4.273188539892671</v>
      </c>
      <c r="E49" s="14">
        <f>C49/B49</f>
        <v>0.9586734693877551</v>
      </c>
      <c r="F49" s="5">
        <v>188</v>
      </c>
      <c r="G49" s="5">
        <v>171</v>
      </c>
      <c r="H49" s="5">
        <v>178</v>
      </c>
      <c r="I49" s="2">
        <v>206</v>
      </c>
      <c r="J49" s="2">
        <v>178</v>
      </c>
      <c r="K49" s="2">
        <v>182</v>
      </c>
      <c r="L49" s="2">
        <v>188</v>
      </c>
      <c r="M49" s="2">
        <v>187</v>
      </c>
      <c r="N49" s="2">
        <v>189</v>
      </c>
      <c r="O49" s="2">
        <v>190</v>
      </c>
      <c r="P49" s="2">
        <v>184</v>
      </c>
      <c r="Q49" s="2">
        <v>188</v>
      </c>
      <c r="R49" s="2">
        <v>189</v>
      </c>
      <c r="S49" s="2">
        <v>207</v>
      </c>
      <c r="T49" s="2">
        <v>187</v>
      </c>
      <c r="U49" s="2">
        <v>197</v>
      </c>
      <c r="V49" s="2">
        <v>186</v>
      </c>
      <c r="W49" s="2">
        <v>187</v>
      </c>
      <c r="X49" s="2">
        <v>192</v>
      </c>
      <c r="Y49" s="2">
        <v>195</v>
      </c>
      <c r="Z49" s="2">
        <v>195</v>
      </c>
      <c r="AA49" s="2">
        <v>188</v>
      </c>
      <c r="AB49" s="2">
        <v>182</v>
      </c>
      <c r="AC49" s="2">
        <v>188</v>
      </c>
      <c r="AD49" s="2">
        <v>190</v>
      </c>
      <c r="AE49" s="2">
        <v>180</v>
      </c>
      <c r="AF49" s="2">
        <v>186</v>
      </c>
      <c r="AG49" s="2">
        <v>179</v>
      </c>
      <c r="AH49" s="2">
        <v>197</v>
      </c>
      <c r="AI49" s="2">
        <v>189</v>
      </c>
      <c r="AJ49" s="2">
        <v>200</v>
      </c>
      <c r="AK49" s="2">
        <v>200</v>
      </c>
      <c r="AL49" s="2">
        <v>198</v>
      </c>
      <c r="AM49" s="2">
        <v>194</v>
      </c>
      <c r="AN49" s="2">
        <v>192</v>
      </c>
      <c r="AO49" s="2">
        <v>193</v>
      </c>
      <c r="AP49" s="2">
        <v>182</v>
      </c>
      <c r="AQ49" s="2">
        <v>191</v>
      </c>
      <c r="AR49" s="2">
        <v>198</v>
      </c>
      <c r="AS49" s="2">
        <v>188</v>
      </c>
      <c r="AT49" s="2">
        <v>179</v>
      </c>
      <c r="AU49" s="2">
        <v>189</v>
      </c>
      <c r="AV49" s="2">
        <v>202</v>
      </c>
      <c r="AW49" s="2">
        <v>174</v>
      </c>
      <c r="AX49" s="2">
        <v>183</v>
      </c>
      <c r="AY49" s="2">
        <v>179</v>
      </c>
      <c r="AZ49" s="2">
        <v>185</v>
      </c>
      <c r="BA49" s="2">
        <v>194</v>
      </c>
      <c r="BB49" s="2">
        <v>189</v>
      </c>
      <c r="BC49" s="2">
        <v>188</v>
      </c>
      <c r="BD49" s="2">
        <v>185</v>
      </c>
      <c r="BE49" s="2">
        <v>182</v>
      </c>
      <c r="BF49" s="2">
        <v>199</v>
      </c>
      <c r="BG49" s="2">
        <v>186</v>
      </c>
      <c r="BH49" s="2">
        <v>195</v>
      </c>
      <c r="BI49" s="2">
        <v>200</v>
      </c>
      <c r="BJ49" s="2">
        <v>181</v>
      </c>
      <c r="BK49" s="2">
        <v>172</v>
      </c>
      <c r="BL49" s="2">
        <v>201</v>
      </c>
      <c r="BM49" s="2">
        <v>190</v>
      </c>
      <c r="BN49" s="2">
        <v>184</v>
      </c>
      <c r="BO49" s="2">
        <v>195</v>
      </c>
      <c r="BP49" s="2">
        <v>186</v>
      </c>
      <c r="BQ49" s="2">
        <v>186</v>
      </c>
      <c r="BR49" s="2">
        <v>181</v>
      </c>
      <c r="BS49" s="2">
        <v>180</v>
      </c>
      <c r="BT49" s="2">
        <v>195</v>
      </c>
      <c r="BU49" s="2">
        <v>189</v>
      </c>
      <c r="BV49" s="2">
        <v>175</v>
      </c>
      <c r="BW49" s="2">
        <v>186</v>
      </c>
      <c r="BX49" s="2">
        <v>181</v>
      </c>
      <c r="BY49" s="2">
        <v>189</v>
      </c>
      <c r="BZ49" s="2">
        <v>203</v>
      </c>
      <c r="CA49" s="2">
        <v>203</v>
      </c>
      <c r="CB49" s="2">
        <v>186</v>
      </c>
      <c r="CC49" s="2">
        <v>195</v>
      </c>
      <c r="CD49" s="2">
        <v>178</v>
      </c>
      <c r="CE49" s="2">
        <v>182</v>
      </c>
      <c r="CF49" s="2">
        <v>187</v>
      </c>
      <c r="CG49" s="2">
        <v>182</v>
      </c>
      <c r="CH49" s="2">
        <v>190</v>
      </c>
      <c r="CI49" s="2">
        <v>183</v>
      </c>
      <c r="CJ49" s="2">
        <v>187</v>
      </c>
      <c r="CK49" s="2">
        <v>192</v>
      </c>
      <c r="CL49" s="2">
        <v>191</v>
      </c>
      <c r="CM49" s="2">
        <v>185</v>
      </c>
      <c r="CN49" s="2">
        <v>188</v>
      </c>
      <c r="CO49" s="2">
        <v>191</v>
      </c>
      <c r="CP49" s="2">
        <v>197</v>
      </c>
      <c r="CQ49" s="2">
        <v>177</v>
      </c>
      <c r="CR49" s="2">
        <v>186</v>
      </c>
      <c r="CS49" s="2">
        <v>178</v>
      </c>
      <c r="CT49" s="2">
        <v>191</v>
      </c>
      <c r="CU49" s="2">
        <v>188</v>
      </c>
      <c r="CV49" s="2">
        <v>188</v>
      </c>
      <c r="CW49" s="2">
        <v>196</v>
      </c>
      <c r="CX49" s="2">
        <v>169</v>
      </c>
      <c r="CY49" s="2">
        <v>197</v>
      </c>
      <c r="CZ49" s="2">
        <v>174</v>
      </c>
      <c r="DA49" s="2">
        <v>167</v>
      </c>
    </row>
    <row r="50" spans="1:105" ht="12.75">
      <c r="A50" s="6">
        <v>0.049</v>
      </c>
      <c r="B50" s="7">
        <f t="shared" si="0"/>
        <v>200</v>
      </c>
      <c r="C50" s="8">
        <f t="shared" si="1"/>
        <v>191.35</v>
      </c>
      <c r="D50" s="9">
        <f t="shared" si="2"/>
        <v>4.158796839264693</v>
      </c>
      <c r="E50" s="14">
        <f>C50/B50</f>
        <v>0.95675</v>
      </c>
      <c r="F50" s="5">
        <v>181</v>
      </c>
      <c r="G50" s="5">
        <v>187</v>
      </c>
      <c r="H50" s="5">
        <v>182</v>
      </c>
      <c r="I50" s="2">
        <v>209</v>
      </c>
      <c r="J50" s="2">
        <v>180</v>
      </c>
      <c r="K50" s="2">
        <v>189</v>
      </c>
      <c r="L50" s="2">
        <v>191</v>
      </c>
      <c r="M50" s="2">
        <v>190</v>
      </c>
      <c r="N50" s="2">
        <v>197</v>
      </c>
      <c r="O50" s="2">
        <v>199</v>
      </c>
      <c r="P50" s="2">
        <v>187</v>
      </c>
      <c r="Q50" s="2">
        <v>191</v>
      </c>
      <c r="R50" s="2">
        <v>193</v>
      </c>
      <c r="S50" s="2">
        <v>209</v>
      </c>
      <c r="T50" s="2">
        <v>189</v>
      </c>
      <c r="U50" s="2">
        <v>187</v>
      </c>
      <c r="V50" s="2">
        <v>188</v>
      </c>
      <c r="W50" s="2">
        <v>190</v>
      </c>
      <c r="X50" s="2">
        <v>194</v>
      </c>
      <c r="Y50" s="2">
        <v>198</v>
      </c>
      <c r="Z50" s="2">
        <v>195</v>
      </c>
      <c r="AA50" s="2">
        <v>191</v>
      </c>
      <c r="AB50" s="2">
        <v>184</v>
      </c>
      <c r="AC50" s="2">
        <v>192</v>
      </c>
      <c r="AD50" s="2">
        <v>198</v>
      </c>
      <c r="AE50" s="2">
        <v>187</v>
      </c>
      <c r="AF50" s="2">
        <v>189</v>
      </c>
      <c r="AG50" s="2">
        <v>181</v>
      </c>
      <c r="AH50" s="2">
        <v>213</v>
      </c>
      <c r="AI50" s="2">
        <v>191</v>
      </c>
      <c r="AJ50" s="2">
        <v>201</v>
      </c>
      <c r="AK50" s="2">
        <v>203</v>
      </c>
      <c r="AL50" s="2">
        <v>200</v>
      </c>
      <c r="AM50" s="2">
        <v>198</v>
      </c>
      <c r="AN50" s="2">
        <v>195</v>
      </c>
      <c r="AO50" s="2">
        <v>195</v>
      </c>
      <c r="AP50" s="2">
        <v>184</v>
      </c>
      <c r="AQ50" s="2">
        <v>195</v>
      </c>
      <c r="AR50" s="2">
        <v>203</v>
      </c>
      <c r="AS50" s="2">
        <v>190</v>
      </c>
      <c r="AT50" s="2">
        <v>183</v>
      </c>
      <c r="AU50" s="2">
        <v>192</v>
      </c>
      <c r="AV50" s="2">
        <v>206</v>
      </c>
      <c r="AW50" s="2">
        <v>182</v>
      </c>
      <c r="AX50" s="2">
        <v>184</v>
      </c>
      <c r="AY50" s="2">
        <v>185</v>
      </c>
      <c r="AZ50" s="2">
        <v>185</v>
      </c>
      <c r="BA50" s="2">
        <v>195</v>
      </c>
      <c r="BB50" s="2">
        <v>189</v>
      </c>
      <c r="BC50" s="2">
        <v>191</v>
      </c>
      <c r="BD50" s="2">
        <v>190</v>
      </c>
      <c r="BE50" s="2">
        <v>195</v>
      </c>
      <c r="BF50" s="2">
        <v>202</v>
      </c>
      <c r="BG50" s="2">
        <v>187</v>
      </c>
      <c r="BH50" s="2">
        <v>198</v>
      </c>
      <c r="BI50" s="2">
        <v>186</v>
      </c>
      <c r="BJ50" s="2">
        <v>188</v>
      </c>
      <c r="BK50" s="2">
        <v>175</v>
      </c>
      <c r="BL50" s="2">
        <v>209</v>
      </c>
      <c r="BM50" s="2">
        <v>191</v>
      </c>
      <c r="BN50" s="2">
        <v>186</v>
      </c>
      <c r="BO50" s="2">
        <v>197</v>
      </c>
      <c r="BP50" s="2">
        <v>200</v>
      </c>
      <c r="BQ50" s="2">
        <v>188</v>
      </c>
      <c r="BR50" s="2">
        <v>182</v>
      </c>
      <c r="BS50" s="2">
        <v>186</v>
      </c>
      <c r="BT50" s="2">
        <v>203</v>
      </c>
      <c r="BU50" s="2">
        <v>193</v>
      </c>
      <c r="BV50" s="2">
        <v>178</v>
      </c>
      <c r="BW50" s="2">
        <v>192</v>
      </c>
      <c r="BX50" s="2">
        <v>184</v>
      </c>
      <c r="BY50" s="2">
        <v>192</v>
      </c>
      <c r="BZ50" s="2">
        <v>205</v>
      </c>
      <c r="CA50" s="2">
        <v>204</v>
      </c>
      <c r="CB50" s="2">
        <v>189</v>
      </c>
      <c r="CC50" s="2">
        <v>196</v>
      </c>
      <c r="CD50" s="2">
        <v>181</v>
      </c>
      <c r="CE50" s="2">
        <v>183</v>
      </c>
      <c r="CF50" s="2">
        <v>193</v>
      </c>
      <c r="CG50" s="2">
        <v>186</v>
      </c>
      <c r="CH50" s="2">
        <v>194</v>
      </c>
      <c r="CI50" s="2">
        <v>185</v>
      </c>
      <c r="CJ50" s="2">
        <v>191</v>
      </c>
      <c r="CK50" s="2">
        <v>195</v>
      </c>
      <c r="CL50" s="2">
        <v>196</v>
      </c>
      <c r="CM50" s="2">
        <v>189</v>
      </c>
      <c r="CN50" s="2">
        <v>190</v>
      </c>
      <c r="CO50" s="2">
        <v>193</v>
      </c>
      <c r="CP50" s="2">
        <v>199</v>
      </c>
      <c r="CQ50" s="2">
        <v>182</v>
      </c>
      <c r="CR50" s="2">
        <v>191</v>
      </c>
      <c r="CS50" s="2">
        <v>181</v>
      </c>
      <c r="CT50" s="2">
        <v>193</v>
      </c>
      <c r="CU50" s="2">
        <v>193</v>
      </c>
      <c r="CV50" s="2">
        <v>189</v>
      </c>
      <c r="CW50" s="2">
        <v>200</v>
      </c>
      <c r="CX50" s="2">
        <v>174</v>
      </c>
      <c r="CY50" s="2">
        <v>201</v>
      </c>
      <c r="CZ50" s="2">
        <v>179</v>
      </c>
      <c r="DA50" s="2">
        <v>173</v>
      </c>
    </row>
    <row r="51" spans="1:105" ht="12.75">
      <c r="A51" s="6">
        <v>0.05</v>
      </c>
      <c r="B51" s="7">
        <f t="shared" si="0"/>
        <v>204</v>
      </c>
      <c r="C51" s="8">
        <f t="shared" si="1"/>
        <v>194.97</v>
      </c>
      <c r="D51" s="9">
        <f t="shared" si="2"/>
        <v>4.469855917787791</v>
      </c>
      <c r="E51" s="14">
        <f>C51/B51</f>
        <v>0.955735294117647</v>
      </c>
      <c r="F51" s="5">
        <v>183</v>
      </c>
      <c r="G51" s="5">
        <v>197</v>
      </c>
      <c r="H51" s="5">
        <v>201</v>
      </c>
      <c r="I51" s="2">
        <v>209</v>
      </c>
      <c r="J51" s="2">
        <v>184</v>
      </c>
      <c r="K51" s="2">
        <v>194</v>
      </c>
      <c r="L51" s="2">
        <v>197</v>
      </c>
      <c r="M51" s="2">
        <v>198</v>
      </c>
      <c r="N51" s="2">
        <v>201</v>
      </c>
      <c r="O51" s="2">
        <v>200</v>
      </c>
      <c r="P51" s="2">
        <v>206</v>
      </c>
      <c r="Q51" s="2">
        <v>193</v>
      </c>
      <c r="R51" s="2">
        <v>197</v>
      </c>
      <c r="S51" s="2">
        <v>212</v>
      </c>
      <c r="T51" s="2">
        <v>192</v>
      </c>
      <c r="U51" s="2">
        <v>191</v>
      </c>
      <c r="V51" s="2">
        <v>190</v>
      </c>
      <c r="W51" s="2">
        <v>181</v>
      </c>
      <c r="X51" s="2">
        <v>202</v>
      </c>
      <c r="Y51" s="2">
        <v>199</v>
      </c>
      <c r="Z51" s="2">
        <v>197</v>
      </c>
      <c r="AA51" s="2">
        <v>194</v>
      </c>
      <c r="AB51" s="2">
        <v>190</v>
      </c>
      <c r="AC51" s="2">
        <v>193</v>
      </c>
      <c r="AD51" s="2">
        <v>207</v>
      </c>
      <c r="AE51" s="2">
        <v>190</v>
      </c>
      <c r="AF51" s="2">
        <v>177</v>
      </c>
      <c r="AG51" s="2">
        <v>183</v>
      </c>
      <c r="AH51" s="2">
        <v>216</v>
      </c>
      <c r="AI51" s="2">
        <v>192</v>
      </c>
      <c r="AJ51" s="2">
        <v>203</v>
      </c>
      <c r="AK51" s="2">
        <v>205</v>
      </c>
      <c r="AL51" s="2">
        <v>204</v>
      </c>
      <c r="AM51" s="2">
        <v>200</v>
      </c>
      <c r="AN51" s="2">
        <v>198</v>
      </c>
      <c r="AO51" s="2">
        <v>198</v>
      </c>
      <c r="AP51" s="2">
        <v>190</v>
      </c>
      <c r="AQ51" s="2">
        <v>209</v>
      </c>
      <c r="AR51" s="2">
        <v>207</v>
      </c>
      <c r="AS51" s="2">
        <v>193</v>
      </c>
      <c r="AT51" s="2">
        <v>185</v>
      </c>
      <c r="AU51" s="2">
        <v>197</v>
      </c>
      <c r="AV51" s="2">
        <v>208</v>
      </c>
      <c r="AW51" s="2">
        <v>183</v>
      </c>
      <c r="AX51" s="2">
        <v>192</v>
      </c>
      <c r="AY51" s="2">
        <v>189</v>
      </c>
      <c r="AZ51" s="2">
        <v>189</v>
      </c>
      <c r="BA51" s="2">
        <v>205</v>
      </c>
      <c r="BB51" s="2">
        <v>193</v>
      </c>
      <c r="BC51" s="2">
        <v>192</v>
      </c>
      <c r="BD51" s="2">
        <v>197</v>
      </c>
      <c r="BE51" s="2">
        <v>197</v>
      </c>
      <c r="BF51" s="2">
        <v>210</v>
      </c>
      <c r="BG51" s="2">
        <v>189</v>
      </c>
      <c r="BH51" s="2">
        <v>206</v>
      </c>
      <c r="BI51" s="2">
        <v>190</v>
      </c>
      <c r="BJ51" s="2">
        <v>181</v>
      </c>
      <c r="BK51" s="2">
        <v>180</v>
      </c>
      <c r="BL51" s="2">
        <v>211</v>
      </c>
      <c r="BM51" s="2">
        <v>194</v>
      </c>
      <c r="BN51" s="2">
        <v>188</v>
      </c>
      <c r="BO51" s="2">
        <v>200</v>
      </c>
      <c r="BP51" s="2">
        <v>202</v>
      </c>
      <c r="BQ51" s="2">
        <v>192</v>
      </c>
      <c r="BR51" s="2">
        <v>184</v>
      </c>
      <c r="BS51" s="2">
        <v>191</v>
      </c>
      <c r="BT51" s="2">
        <v>207</v>
      </c>
      <c r="BU51" s="2">
        <v>198</v>
      </c>
      <c r="BV51" s="2">
        <v>180</v>
      </c>
      <c r="BW51" s="2">
        <v>195</v>
      </c>
      <c r="BX51" s="2">
        <v>188</v>
      </c>
      <c r="BY51" s="2">
        <v>197</v>
      </c>
      <c r="BZ51" s="2">
        <v>206</v>
      </c>
      <c r="CA51" s="2">
        <v>206</v>
      </c>
      <c r="CB51" s="2">
        <v>190</v>
      </c>
      <c r="CC51" s="2">
        <v>199</v>
      </c>
      <c r="CD51" s="2">
        <v>183</v>
      </c>
      <c r="CE51" s="2">
        <v>185</v>
      </c>
      <c r="CF51" s="2">
        <v>193</v>
      </c>
      <c r="CG51" s="2">
        <v>192</v>
      </c>
      <c r="CH51" s="2">
        <v>207</v>
      </c>
      <c r="CI51" s="2">
        <v>187</v>
      </c>
      <c r="CJ51" s="2">
        <v>196</v>
      </c>
      <c r="CK51" s="2">
        <v>197</v>
      </c>
      <c r="CL51" s="2">
        <v>199</v>
      </c>
      <c r="CM51" s="2">
        <v>200</v>
      </c>
      <c r="CN51" s="2">
        <v>191</v>
      </c>
      <c r="CO51" s="2">
        <v>195</v>
      </c>
      <c r="CP51" s="2">
        <v>201</v>
      </c>
      <c r="CQ51" s="2">
        <v>185</v>
      </c>
      <c r="CR51" s="2">
        <v>183</v>
      </c>
      <c r="CS51" s="2">
        <v>186</v>
      </c>
      <c r="CT51" s="2">
        <v>197</v>
      </c>
      <c r="CU51" s="2">
        <v>197</v>
      </c>
      <c r="CV51" s="2">
        <v>196</v>
      </c>
      <c r="CW51" s="2">
        <v>201</v>
      </c>
      <c r="CX51" s="2">
        <v>177</v>
      </c>
      <c r="CY51" s="2">
        <v>205</v>
      </c>
      <c r="CZ51" s="2">
        <v>183</v>
      </c>
      <c r="DA51" s="2">
        <v>177</v>
      </c>
    </row>
    <row r="52" spans="1:105" ht="12.75">
      <c r="A52" s="6">
        <v>0.051</v>
      </c>
      <c r="B52" s="7">
        <f t="shared" si="0"/>
        <v>208</v>
      </c>
      <c r="C52" s="8">
        <f t="shared" si="1"/>
        <v>199.15</v>
      </c>
      <c r="D52" s="9">
        <f t="shared" si="2"/>
        <v>4.562724607215775</v>
      </c>
      <c r="E52" s="14">
        <f>C52/B52</f>
        <v>0.9574519230769231</v>
      </c>
      <c r="F52" s="5">
        <v>189</v>
      </c>
      <c r="G52" s="5">
        <v>202</v>
      </c>
      <c r="H52" s="5">
        <v>206</v>
      </c>
      <c r="I52" s="2">
        <v>213</v>
      </c>
      <c r="J52" s="2">
        <v>187</v>
      </c>
      <c r="K52" s="2">
        <v>200</v>
      </c>
      <c r="L52" s="2">
        <v>200</v>
      </c>
      <c r="M52" s="2">
        <v>202</v>
      </c>
      <c r="N52" s="2">
        <v>204</v>
      </c>
      <c r="O52" s="2">
        <v>194</v>
      </c>
      <c r="P52" s="2">
        <v>208</v>
      </c>
      <c r="Q52" s="2">
        <v>198</v>
      </c>
      <c r="R52" s="2">
        <v>202</v>
      </c>
      <c r="S52" s="2">
        <v>216</v>
      </c>
      <c r="T52" s="2">
        <v>192</v>
      </c>
      <c r="U52" s="2">
        <v>196</v>
      </c>
      <c r="V52" s="2">
        <v>197</v>
      </c>
      <c r="W52" s="2">
        <v>185</v>
      </c>
      <c r="X52" s="2">
        <v>208</v>
      </c>
      <c r="Y52" s="2">
        <v>200</v>
      </c>
      <c r="Z52" s="2">
        <v>205</v>
      </c>
      <c r="AA52" s="2">
        <v>197</v>
      </c>
      <c r="AB52" s="2">
        <v>214</v>
      </c>
      <c r="AC52" s="2">
        <v>197</v>
      </c>
      <c r="AD52" s="2">
        <v>211</v>
      </c>
      <c r="AE52" s="2">
        <v>197</v>
      </c>
      <c r="AF52" s="2">
        <v>184</v>
      </c>
      <c r="AG52" s="2">
        <v>187</v>
      </c>
      <c r="AH52" s="2">
        <v>218</v>
      </c>
      <c r="AI52" s="2">
        <v>210</v>
      </c>
      <c r="AJ52" s="2">
        <v>208</v>
      </c>
      <c r="AK52" s="2">
        <v>211</v>
      </c>
      <c r="AL52" s="2">
        <v>208</v>
      </c>
      <c r="AM52" s="2">
        <v>204</v>
      </c>
      <c r="AN52" s="2">
        <v>210</v>
      </c>
      <c r="AO52" s="2">
        <v>201</v>
      </c>
      <c r="AP52" s="2">
        <v>196</v>
      </c>
      <c r="AQ52" s="2">
        <v>212</v>
      </c>
      <c r="AR52" s="2">
        <v>209</v>
      </c>
      <c r="AS52" s="2">
        <v>190</v>
      </c>
      <c r="AT52" s="2">
        <v>190</v>
      </c>
      <c r="AU52" s="2">
        <v>197</v>
      </c>
      <c r="AV52" s="2">
        <v>209</v>
      </c>
      <c r="AW52" s="2">
        <v>185</v>
      </c>
      <c r="AX52" s="2">
        <v>193</v>
      </c>
      <c r="AY52" s="2">
        <v>192</v>
      </c>
      <c r="AZ52" s="2">
        <v>196</v>
      </c>
      <c r="BA52" s="2">
        <v>208</v>
      </c>
      <c r="BB52" s="2">
        <v>195</v>
      </c>
      <c r="BC52" s="2">
        <v>193</v>
      </c>
      <c r="BD52" s="2">
        <v>202</v>
      </c>
      <c r="BE52" s="2">
        <v>201</v>
      </c>
      <c r="BF52" s="2">
        <v>214</v>
      </c>
      <c r="BG52" s="2">
        <v>192</v>
      </c>
      <c r="BH52" s="2">
        <v>212</v>
      </c>
      <c r="BI52" s="2">
        <v>194</v>
      </c>
      <c r="BJ52" s="2">
        <v>185</v>
      </c>
      <c r="BK52" s="2">
        <v>185</v>
      </c>
      <c r="BL52" s="2">
        <v>214</v>
      </c>
      <c r="BM52" s="2">
        <v>201</v>
      </c>
      <c r="BN52" s="2">
        <v>202</v>
      </c>
      <c r="BO52" s="2">
        <v>203</v>
      </c>
      <c r="BP52" s="2">
        <v>205</v>
      </c>
      <c r="BQ52" s="2">
        <v>198</v>
      </c>
      <c r="BR52" s="2">
        <v>186</v>
      </c>
      <c r="BS52" s="2">
        <v>193</v>
      </c>
      <c r="BT52" s="2">
        <v>212</v>
      </c>
      <c r="BU52" s="2">
        <v>201</v>
      </c>
      <c r="BV52" s="2">
        <v>183</v>
      </c>
      <c r="BW52" s="2">
        <v>198</v>
      </c>
      <c r="BX52" s="2">
        <v>191</v>
      </c>
      <c r="BY52" s="2">
        <v>198</v>
      </c>
      <c r="BZ52" s="2">
        <v>211</v>
      </c>
      <c r="CA52" s="2">
        <v>209</v>
      </c>
      <c r="CB52" s="2">
        <v>194</v>
      </c>
      <c r="CC52" s="2">
        <v>202</v>
      </c>
      <c r="CD52" s="2">
        <v>189</v>
      </c>
      <c r="CE52" s="2">
        <v>188</v>
      </c>
      <c r="CF52" s="2">
        <v>198</v>
      </c>
      <c r="CG52" s="2">
        <v>194</v>
      </c>
      <c r="CH52" s="2">
        <v>213</v>
      </c>
      <c r="CI52" s="2">
        <v>203</v>
      </c>
      <c r="CJ52" s="2">
        <v>199</v>
      </c>
      <c r="CK52" s="2">
        <v>202</v>
      </c>
      <c r="CL52" s="2">
        <v>205</v>
      </c>
      <c r="CM52" s="2">
        <v>204</v>
      </c>
      <c r="CN52" s="2">
        <v>199</v>
      </c>
      <c r="CO52" s="2">
        <v>197</v>
      </c>
      <c r="CP52" s="2">
        <v>203</v>
      </c>
      <c r="CQ52" s="2">
        <v>188</v>
      </c>
      <c r="CR52" s="2">
        <v>184</v>
      </c>
      <c r="CS52" s="2">
        <v>188</v>
      </c>
      <c r="CT52" s="2">
        <v>202</v>
      </c>
      <c r="CU52" s="2">
        <v>198</v>
      </c>
      <c r="CV52" s="2">
        <v>189</v>
      </c>
      <c r="CW52" s="2">
        <v>206</v>
      </c>
      <c r="CX52" s="2">
        <v>180</v>
      </c>
      <c r="CY52" s="2">
        <v>208</v>
      </c>
      <c r="CZ52" s="2">
        <v>186</v>
      </c>
      <c r="DA52" s="2">
        <v>180</v>
      </c>
    </row>
    <row r="53" spans="1:105" ht="12.75">
      <c r="A53" s="6">
        <v>0.052</v>
      </c>
      <c r="B53" s="7">
        <f t="shared" si="0"/>
        <v>212</v>
      </c>
      <c r="C53" s="8">
        <f t="shared" si="1"/>
        <v>203.01</v>
      </c>
      <c r="D53" s="9">
        <f t="shared" si="2"/>
        <v>4.591105044987979</v>
      </c>
      <c r="E53" s="14">
        <f>C53/B53</f>
        <v>0.9575943396226415</v>
      </c>
      <c r="F53" s="5">
        <v>194</v>
      </c>
      <c r="G53" s="5">
        <v>206</v>
      </c>
      <c r="H53" s="5">
        <v>209</v>
      </c>
      <c r="I53" s="2">
        <v>217</v>
      </c>
      <c r="J53" s="2">
        <v>189</v>
      </c>
      <c r="K53" s="2">
        <v>204</v>
      </c>
      <c r="L53" s="2">
        <v>202</v>
      </c>
      <c r="M53" s="2">
        <v>204</v>
      </c>
      <c r="N53" s="2">
        <v>209</v>
      </c>
      <c r="O53" s="2">
        <v>199</v>
      </c>
      <c r="P53" s="2">
        <v>210</v>
      </c>
      <c r="Q53" s="2">
        <v>201</v>
      </c>
      <c r="R53" s="2">
        <v>205</v>
      </c>
      <c r="S53" s="2">
        <v>222</v>
      </c>
      <c r="T53" s="2">
        <v>196</v>
      </c>
      <c r="U53" s="2">
        <v>202</v>
      </c>
      <c r="V53" s="2">
        <v>200</v>
      </c>
      <c r="W53" s="2">
        <v>191</v>
      </c>
      <c r="X53" s="2">
        <v>213</v>
      </c>
      <c r="Y53" s="2">
        <v>203</v>
      </c>
      <c r="Z53" s="2">
        <v>208</v>
      </c>
      <c r="AA53" s="2">
        <v>199</v>
      </c>
      <c r="AB53" s="2">
        <v>219</v>
      </c>
      <c r="AC53" s="2">
        <v>200</v>
      </c>
      <c r="AD53" s="2">
        <v>219</v>
      </c>
      <c r="AE53" s="2">
        <v>198</v>
      </c>
      <c r="AF53" s="2">
        <v>187</v>
      </c>
      <c r="AG53" s="2">
        <v>192</v>
      </c>
      <c r="AH53" s="2">
        <v>220</v>
      </c>
      <c r="AI53" s="2">
        <v>212</v>
      </c>
      <c r="AJ53" s="2">
        <v>210</v>
      </c>
      <c r="AK53" s="2">
        <v>215</v>
      </c>
      <c r="AL53" s="2">
        <v>212</v>
      </c>
      <c r="AM53" s="2">
        <v>207</v>
      </c>
      <c r="AN53" s="2">
        <v>215</v>
      </c>
      <c r="AO53" s="2">
        <v>204</v>
      </c>
      <c r="AP53" s="2">
        <v>201</v>
      </c>
      <c r="AQ53" s="2">
        <v>215</v>
      </c>
      <c r="AR53" s="2">
        <v>213</v>
      </c>
      <c r="AS53" s="2">
        <v>192</v>
      </c>
      <c r="AT53" s="2">
        <v>192</v>
      </c>
      <c r="AU53" s="2">
        <v>201</v>
      </c>
      <c r="AV53" s="2">
        <v>213</v>
      </c>
      <c r="AW53" s="2">
        <v>188</v>
      </c>
      <c r="AX53" s="2">
        <v>195</v>
      </c>
      <c r="AY53" s="2">
        <v>196</v>
      </c>
      <c r="AZ53" s="2">
        <v>199</v>
      </c>
      <c r="BA53" s="2">
        <v>211</v>
      </c>
      <c r="BB53" s="2">
        <v>197</v>
      </c>
      <c r="BC53" s="2">
        <v>196</v>
      </c>
      <c r="BD53" s="2">
        <v>206</v>
      </c>
      <c r="BE53" s="2">
        <v>207</v>
      </c>
      <c r="BF53" s="2">
        <v>219</v>
      </c>
      <c r="BG53" s="2">
        <v>195</v>
      </c>
      <c r="BH53" s="2">
        <v>216</v>
      </c>
      <c r="BI53" s="2">
        <v>195</v>
      </c>
      <c r="BJ53" s="2">
        <v>190</v>
      </c>
      <c r="BK53" s="2">
        <v>187</v>
      </c>
      <c r="BL53" s="2">
        <v>215</v>
      </c>
      <c r="BM53" s="2">
        <v>205</v>
      </c>
      <c r="BN53" s="2">
        <v>205</v>
      </c>
      <c r="BO53" s="2">
        <v>206</v>
      </c>
      <c r="BP53" s="2">
        <v>209</v>
      </c>
      <c r="BQ53" s="2">
        <v>186</v>
      </c>
      <c r="BR53" s="2">
        <v>189</v>
      </c>
      <c r="BS53" s="2">
        <v>196</v>
      </c>
      <c r="BT53" s="2">
        <v>215</v>
      </c>
      <c r="BU53" s="2">
        <v>205</v>
      </c>
      <c r="BV53" s="2">
        <v>187</v>
      </c>
      <c r="BW53" s="2">
        <v>203</v>
      </c>
      <c r="BX53" s="2">
        <v>197</v>
      </c>
      <c r="BY53" s="2">
        <v>201</v>
      </c>
      <c r="BZ53" s="2">
        <v>215</v>
      </c>
      <c r="CA53" s="2">
        <v>191</v>
      </c>
      <c r="CB53" s="2">
        <v>205</v>
      </c>
      <c r="CC53" s="2">
        <v>203</v>
      </c>
      <c r="CD53" s="2">
        <v>210</v>
      </c>
      <c r="CE53" s="2">
        <v>193</v>
      </c>
      <c r="CF53" s="2">
        <v>206</v>
      </c>
      <c r="CG53" s="2">
        <v>199</v>
      </c>
      <c r="CH53" s="2">
        <v>217</v>
      </c>
      <c r="CI53" s="2">
        <v>207</v>
      </c>
      <c r="CJ53" s="2">
        <v>205</v>
      </c>
      <c r="CK53" s="2">
        <v>205</v>
      </c>
      <c r="CL53" s="2">
        <v>212</v>
      </c>
      <c r="CM53" s="2">
        <v>208</v>
      </c>
      <c r="CN53" s="2">
        <v>201</v>
      </c>
      <c r="CO53" s="2">
        <v>201</v>
      </c>
      <c r="CP53" s="2">
        <v>207</v>
      </c>
      <c r="CQ53" s="2">
        <v>194</v>
      </c>
      <c r="CR53" s="2">
        <v>187</v>
      </c>
      <c r="CS53" s="2">
        <v>188</v>
      </c>
      <c r="CT53" s="2">
        <v>208</v>
      </c>
      <c r="CU53" s="2">
        <v>202</v>
      </c>
      <c r="CV53" s="2">
        <v>194</v>
      </c>
      <c r="CW53" s="2">
        <v>209</v>
      </c>
      <c r="CX53" s="2">
        <v>217</v>
      </c>
      <c r="CY53" s="2">
        <v>209</v>
      </c>
      <c r="CZ53" s="2">
        <v>189</v>
      </c>
      <c r="DA53" s="2">
        <v>183</v>
      </c>
    </row>
    <row r="54" spans="1:105" ht="12.75">
      <c r="A54" s="6">
        <v>0.053</v>
      </c>
      <c r="B54" s="7">
        <f t="shared" si="0"/>
        <v>217</v>
      </c>
      <c r="C54" s="8">
        <f t="shared" si="1"/>
        <v>207.54</v>
      </c>
      <c r="D54" s="9">
        <f t="shared" si="2"/>
        <v>4.557057158274976</v>
      </c>
      <c r="E54" s="14">
        <f>C54/B54</f>
        <v>0.956405529953917</v>
      </c>
      <c r="F54" s="5">
        <v>197</v>
      </c>
      <c r="G54" s="5">
        <v>210</v>
      </c>
      <c r="H54" s="5">
        <v>212</v>
      </c>
      <c r="I54" s="2">
        <v>197</v>
      </c>
      <c r="J54" s="2">
        <v>195</v>
      </c>
      <c r="K54" s="2">
        <v>208</v>
      </c>
      <c r="L54" s="2">
        <v>205</v>
      </c>
      <c r="M54" s="2">
        <v>208</v>
      </c>
      <c r="N54" s="2">
        <v>217</v>
      </c>
      <c r="O54" s="2">
        <v>203</v>
      </c>
      <c r="P54" s="2">
        <v>214</v>
      </c>
      <c r="Q54" s="2">
        <v>204</v>
      </c>
      <c r="R54" s="2">
        <v>208</v>
      </c>
      <c r="S54" s="2">
        <v>225</v>
      </c>
      <c r="T54" s="2">
        <v>203</v>
      </c>
      <c r="U54" s="2">
        <v>210</v>
      </c>
      <c r="V54" s="2">
        <v>207</v>
      </c>
      <c r="W54" s="2">
        <v>197</v>
      </c>
      <c r="X54" s="2">
        <v>217</v>
      </c>
      <c r="Y54" s="2">
        <v>206</v>
      </c>
      <c r="Z54" s="2">
        <v>210</v>
      </c>
      <c r="AA54" s="2">
        <v>202</v>
      </c>
      <c r="AB54" s="2">
        <v>223</v>
      </c>
      <c r="AC54" s="2">
        <v>204</v>
      </c>
      <c r="AD54" s="2">
        <v>222</v>
      </c>
      <c r="AE54" s="2">
        <v>205</v>
      </c>
      <c r="AF54" s="2">
        <v>190</v>
      </c>
      <c r="AG54" s="2">
        <v>196</v>
      </c>
      <c r="AH54" s="2">
        <v>225</v>
      </c>
      <c r="AI54" s="2">
        <v>216</v>
      </c>
      <c r="AJ54" s="2">
        <v>212</v>
      </c>
      <c r="AK54" s="2">
        <v>218</v>
      </c>
      <c r="AL54" s="2">
        <v>220</v>
      </c>
      <c r="AM54" s="2">
        <v>211</v>
      </c>
      <c r="AN54" s="2">
        <v>217</v>
      </c>
      <c r="AO54" s="2">
        <v>209</v>
      </c>
      <c r="AP54" s="2">
        <v>198</v>
      </c>
      <c r="AQ54" s="2">
        <v>219</v>
      </c>
      <c r="AR54" s="2">
        <v>215</v>
      </c>
      <c r="AS54" s="2">
        <v>195</v>
      </c>
      <c r="AT54" s="2">
        <v>196</v>
      </c>
      <c r="AU54" s="2">
        <v>208</v>
      </c>
      <c r="AV54" s="2">
        <v>218</v>
      </c>
      <c r="AW54" s="2">
        <v>191</v>
      </c>
      <c r="AX54" s="2">
        <v>196</v>
      </c>
      <c r="AY54" s="2">
        <v>197</v>
      </c>
      <c r="AZ54" s="2">
        <v>206</v>
      </c>
      <c r="BA54" s="2">
        <v>218</v>
      </c>
      <c r="BB54" s="2">
        <v>202</v>
      </c>
      <c r="BC54" s="2">
        <v>211</v>
      </c>
      <c r="BD54" s="2">
        <v>210</v>
      </c>
      <c r="BE54" s="2">
        <v>213</v>
      </c>
      <c r="BF54" s="2">
        <v>222</v>
      </c>
      <c r="BG54" s="2">
        <v>199</v>
      </c>
      <c r="BH54" s="2">
        <v>218</v>
      </c>
      <c r="BI54" s="2">
        <v>198</v>
      </c>
      <c r="BJ54" s="2">
        <v>193</v>
      </c>
      <c r="BK54" s="2">
        <v>213</v>
      </c>
      <c r="BL54" s="2">
        <v>218</v>
      </c>
      <c r="BM54" s="2">
        <v>213</v>
      </c>
      <c r="BN54" s="2">
        <v>209</v>
      </c>
      <c r="BO54" s="2">
        <v>209</v>
      </c>
      <c r="BP54" s="2">
        <v>214</v>
      </c>
      <c r="BQ54" s="2">
        <v>191</v>
      </c>
      <c r="BR54" s="2">
        <v>197</v>
      </c>
      <c r="BS54" s="2">
        <v>204</v>
      </c>
      <c r="BT54" s="2">
        <v>225</v>
      </c>
      <c r="BU54" s="2">
        <v>211</v>
      </c>
      <c r="BV54" s="2">
        <v>193</v>
      </c>
      <c r="BW54" s="2">
        <v>210</v>
      </c>
      <c r="BX54" s="2">
        <v>198</v>
      </c>
      <c r="BY54" s="2">
        <v>208</v>
      </c>
      <c r="BZ54" s="2">
        <v>221</v>
      </c>
      <c r="CA54" s="2">
        <v>197</v>
      </c>
      <c r="CB54" s="2">
        <v>209</v>
      </c>
      <c r="CC54" s="2">
        <v>207</v>
      </c>
      <c r="CD54" s="2">
        <v>213</v>
      </c>
      <c r="CE54" s="2">
        <v>197</v>
      </c>
      <c r="CF54" s="2">
        <v>207</v>
      </c>
      <c r="CG54" s="2">
        <v>215</v>
      </c>
      <c r="CH54" s="2">
        <v>227</v>
      </c>
      <c r="CI54" s="2">
        <v>211</v>
      </c>
      <c r="CJ54" s="2">
        <v>210</v>
      </c>
      <c r="CK54" s="2">
        <v>216</v>
      </c>
      <c r="CL54" s="2">
        <v>210</v>
      </c>
      <c r="CM54" s="2">
        <v>211</v>
      </c>
      <c r="CN54" s="2">
        <v>213</v>
      </c>
      <c r="CO54" s="2">
        <v>210</v>
      </c>
      <c r="CP54" s="2">
        <v>211</v>
      </c>
      <c r="CQ54" s="2">
        <v>196</v>
      </c>
      <c r="CR54" s="2">
        <v>191</v>
      </c>
      <c r="CS54" s="2">
        <v>191</v>
      </c>
      <c r="CT54" s="2">
        <v>212</v>
      </c>
      <c r="CU54" s="2">
        <v>204</v>
      </c>
      <c r="CV54" s="2">
        <v>198</v>
      </c>
      <c r="CW54" s="2">
        <v>207</v>
      </c>
      <c r="CX54" s="2">
        <v>221</v>
      </c>
      <c r="CY54" s="2">
        <v>213</v>
      </c>
      <c r="CZ54" s="2">
        <v>193</v>
      </c>
      <c r="DA54" s="2">
        <v>184</v>
      </c>
    </row>
    <row r="55" spans="1:105" ht="12.75">
      <c r="A55" s="6">
        <v>0.054</v>
      </c>
      <c r="B55" s="7">
        <f t="shared" si="0"/>
        <v>221</v>
      </c>
      <c r="C55" s="8">
        <f t="shared" si="1"/>
        <v>211.26</v>
      </c>
      <c r="D55" s="9">
        <f t="shared" si="2"/>
        <v>4.351539620262528</v>
      </c>
      <c r="E55" s="14">
        <f>C55/B55</f>
        <v>0.9559276018099547</v>
      </c>
      <c r="F55" s="5">
        <v>202</v>
      </c>
      <c r="G55" s="5">
        <v>216</v>
      </c>
      <c r="H55" s="5">
        <v>214</v>
      </c>
      <c r="I55" s="2">
        <v>207</v>
      </c>
      <c r="J55" s="2">
        <v>198</v>
      </c>
      <c r="K55" s="2">
        <v>211</v>
      </c>
      <c r="L55" s="2">
        <v>211</v>
      </c>
      <c r="M55" s="2">
        <v>211</v>
      </c>
      <c r="N55" s="2">
        <v>218</v>
      </c>
      <c r="O55" s="2">
        <v>206</v>
      </c>
      <c r="P55" s="2">
        <v>218</v>
      </c>
      <c r="Q55" s="2">
        <v>207</v>
      </c>
      <c r="R55" s="2">
        <v>209</v>
      </c>
      <c r="S55" s="2">
        <v>229</v>
      </c>
      <c r="T55" s="2">
        <v>207</v>
      </c>
      <c r="U55" s="2">
        <v>211</v>
      </c>
      <c r="V55" s="2">
        <v>210</v>
      </c>
      <c r="W55" s="2">
        <v>205</v>
      </c>
      <c r="X55" s="2">
        <v>218</v>
      </c>
      <c r="Y55" s="2">
        <v>211</v>
      </c>
      <c r="Z55" s="2">
        <v>212</v>
      </c>
      <c r="AA55" s="2">
        <v>210</v>
      </c>
      <c r="AB55" s="2">
        <v>226</v>
      </c>
      <c r="AC55" s="2">
        <v>209</v>
      </c>
      <c r="AD55" s="2">
        <v>224</v>
      </c>
      <c r="AE55" s="2">
        <v>209</v>
      </c>
      <c r="AF55" s="2">
        <v>195</v>
      </c>
      <c r="AG55" s="2">
        <v>202</v>
      </c>
      <c r="AH55" s="2">
        <v>227</v>
      </c>
      <c r="AI55" s="2">
        <v>217</v>
      </c>
      <c r="AJ55" s="2">
        <v>207</v>
      </c>
      <c r="AK55" s="2">
        <v>220</v>
      </c>
      <c r="AL55" s="2">
        <v>223</v>
      </c>
      <c r="AM55" s="2">
        <v>207</v>
      </c>
      <c r="AN55" s="2">
        <v>220</v>
      </c>
      <c r="AO55" s="2">
        <v>212</v>
      </c>
      <c r="AP55" s="2">
        <v>202</v>
      </c>
      <c r="AQ55" s="2">
        <v>226</v>
      </c>
      <c r="AR55" s="2">
        <v>220</v>
      </c>
      <c r="AS55" s="2">
        <v>201</v>
      </c>
      <c r="AT55" s="2">
        <v>207</v>
      </c>
      <c r="AU55" s="2">
        <v>213</v>
      </c>
      <c r="AV55" s="2">
        <v>223</v>
      </c>
      <c r="AW55" s="2">
        <v>196</v>
      </c>
      <c r="AX55" s="2">
        <v>198</v>
      </c>
      <c r="AY55" s="2">
        <v>204</v>
      </c>
      <c r="AZ55" s="2">
        <v>212</v>
      </c>
      <c r="BA55" s="2">
        <v>223</v>
      </c>
      <c r="BB55" s="2">
        <v>208</v>
      </c>
      <c r="BC55" s="2">
        <v>217</v>
      </c>
      <c r="BD55" s="2">
        <v>210</v>
      </c>
      <c r="BE55" s="2">
        <v>215</v>
      </c>
      <c r="BF55" s="2">
        <v>229</v>
      </c>
      <c r="BG55" s="2">
        <v>202</v>
      </c>
      <c r="BH55" s="2">
        <v>222</v>
      </c>
      <c r="BI55" s="2">
        <v>200</v>
      </c>
      <c r="BJ55" s="2">
        <v>196</v>
      </c>
      <c r="BK55" s="2">
        <v>216</v>
      </c>
      <c r="BL55" s="2">
        <v>219</v>
      </c>
      <c r="BM55" s="2">
        <v>217</v>
      </c>
      <c r="BN55" s="2">
        <v>212</v>
      </c>
      <c r="BO55" s="2">
        <v>206</v>
      </c>
      <c r="BP55" s="2">
        <v>217</v>
      </c>
      <c r="BQ55" s="2">
        <v>195</v>
      </c>
      <c r="BR55" s="2">
        <v>202</v>
      </c>
      <c r="BS55" s="2">
        <v>207</v>
      </c>
      <c r="BT55" s="2">
        <v>218</v>
      </c>
      <c r="BU55" s="2">
        <v>211</v>
      </c>
      <c r="BV55" s="2">
        <v>214</v>
      </c>
      <c r="BW55" s="2">
        <v>214</v>
      </c>
      <c r="BX55" s="2">
        <v>198</v>
      </c>
      <c r="BY55" s="2">
        <v>234</v>
      </c>
      <c r="BZ55" s="2">
        <v>227</v>
      </c>
      <c r="CA55" s="2">
        <v>200</v>
      </c>
      <c r="CB55" s="2">
        <v>211</v>
      </c>
      <c r="CC55" s="2">
        <v>211</v>
      </c>
      <c r="CD55" s="2">
        <v>216</v>
      </c>
      <c r="CE55" s="2">
        <v>205</v>
      </c>
      <c r="CF55" s="2">
        <v>210</v>
      </c>
      <c r="CG55" s="2">
        <v>215</v>
      </c>
      <c r="CH55" s="2">
        <v>229</v>
      </c>
      <c r="CI55" s="2">
        <v>214</v>
      </c>
      <c r="CJ55" s="2">
        <v>215</v>
      </c>
      <c r="CK55" s="2">
        <v>219</v>
      </c>
      <c r="CL55" s="2">
        <v>212</v>
      </c>
      <c r="CM55" s="2">
        <v>212</v>
      </c>
      <c r="CN55" s="2">
        <v>216</v>
      </c>
      <c r="CO55" s="2">
        <v>210</v>
      </c>
      <c r="CP55" s="2">
        <v>214</v>
      </c>
      <c r="CQ55" s="2">
        <v>199</v>
      </c>
      <c r="CR55" s="2">
        <v>195</v>
      </c>
      <c r="CS55" s="2">
        <v>193</v>
      </c>
      <c r="CT55" s="2">
        <v>218</v>
      </c>
      <c r="CU55" s="2">
        <v>205</v>
      </c>
      <c r="CV55" s="2">
        <v>200</v>
      </c>
      <c r="CW55" s="2">
        <v>210</v>
      </c>
      <c r="CX55" s="2">
        <v>224</v>
      </c>
      <c r="CY55" s="2">
        <v>217</v>
      </c>
      <c r="CZ55" s="2">
        <v>198</v>
      </c>
      <c r="DA55" s="2">
        <v>188</v>
      </c>
    </row>
    <row r="56" spans="1:105" ht="12.75">
      <c r="A56" s="6">
        <v>0.055</v>
      </c>
      <c r="B56" s="7">
        <f t="shared" si="0"/>
        <v>225</v>
      </c>
      <c r="C56" s="8">
        <f t="shared" si="1"/>
        <v>214.93</v>
      </c>
      <c r="D56" s="9">
        <f t="shared" si="2"/>
        <v>4.244535049460934</v>
      </c>
      <c r="E56" s="14">
        <f>C56/B56</f>
        <v>0.9552444444444445</v>
      </c>
      <c r="F56" s="5">
        <v>205</v>
      </c>
      <c r="G56" s="5">
        <v>220</v>
      </c>
      <c r="H56" s="5">
        <v>217</v>
      </c>
      <c r="I56" s="2">
        <v>209</v>
      </c>
      <c r="J56" s="2">
        <v>201</v>
      </c>
      <c r="K56" s="2">
        <v>211</v>
      </c>
      <c r="L56" s="2">
        <v>213</v>
      </c>
      <c r="M56" s="2">
        <v>214</v>
      </c>
      <c r="N56" s="2">
        <v>221</v>
      </c>
      <c r="O56" s="2">
        <v>209</v>
      </c>
      <c r="P56" s="2">
        <v>224</v>
      </c>
      <c r="Q56" s="2">
        <v>210</v>
      </c>
      <c r="R56" s="2">
        <v>210</v>
      </c>
      <c r="S56" s="2">
        <v>236</v>
      </c>
      <c r="T56" s="2">
        <v>216</v>
      </c>
      <c r="U56" s="2">
        <v>214</v>
      </c>
      <c r="V56" s="2">
        <v>215</v>
      </c>
      <c r="W56" s="2">
        <v>206</v>
      </c>
      <c r="X56" s="2">
        <v>219</v>
      </c>
      <c r="Y56" s="2">
        <v>213</v>
      </c>
      <c r="Z56" s="2">
        <v>216</v>
      </c>
      <c r="AA56" s="2">
        <v>213</v>
      </c>
      <c r="AB56" s="2">
        <v>232</v>
      </c>
      <c r="AC56" s="2">
        <v>212</v>
      </c>
      <c r="AD56" s="2">
        <v>228</v>
      </c>
      <c r="AE56" s="2">
        <v>214</v>
      </c>
      <c r="AF56" s="2">
        <v>200</v>
      </c>
      <c r="AG56" s="2">
        <v>214</v>
      </c>
      <c r="AH56" s="2">
        <v>231</v>
      </c>
      <c r="AI56" s="2">
        <v>219</v>
      </c>
      <c r="AJ56" s="2">
        <v>214</v>
      </c>
      <c r="AK56" s="2">
        <v>231</v>
      </c>
      <c r="AL56" s="2">
        <v>211</v>
      </c>
      <c r="AM56" s="2">
        <v>211</v>
      </c>
      <c r="AN56" s="2">
        <v>224</v>
      </c>
      <c r="AO56" s="2">
        <v>217</v>
      </c>
      <c r="AP56" s="2">
        <v>205</v>
      </c>
      <c r="AQ56" s="2">
        <v>227</v>
      </c>
      <c r="AR56" s="2">
        <v>222</v>
      </c>
      <c r="AS56" s="2">
        <v>203</v>
      </c>
      <c r="AT56" s="2">
        <v>209</v>
      </c>
      <c r="AU56" s="2">
        <v>217</v>
      </c>
      <c r="AV56" s="2">
        <v>228</v>
      </c>
      <c r="AW56" s="2">
        <v>198</v>
      </c>
      <c r="AX56" s="2">
        <v>202</v>
      </c>
      <c r="AY56" s="2">
        <v>209</v>
      </c>
      <c r="AZ56" s="2">
        <v>212</v>
      </c>
      <c r="BA56" s="2">
        <v>224</v>
      </c>
      <c r="BB56" s="2">
        <v>213</v>
      </c>
      <c r="BC56" s="2">
        <v>220</v>
      </c>
      <c r="BD56" s="2">
        <v>212</v>
      </c>
      <c r="BE56" s="2">
        <v>220</v>
      </c>
      <c r="BF56" s="2">
        <v>221</v>
      </c>
      <c r="BG56" s="2">
        <v>204</v>
      </c>
      <c r="BH56" s="2">
        <v>225</v>
      </c>
      <c r="BI56" s="2">
        <v>207</v>
      </c>
      <c r="BJ56" s="2">
        <v>197</v>
      </c>
      <c r="BK56" s="2">
        <v>218</v>
      </c>
      <c r="BL56" s="2">
        <v>221</v>
      </c>
      <c r="BM56" s="2">
        <v>220</v>
      </c>
      <c r="BN56" s="2">
        <v>218</v>
      </c>
      <c r="BO56" s="2">
        <v>209</v>
      </c>
      <c r="BP56" s="2">
        <v>219</v>
      </c>
      <c r="BQ56" s="2">
        <v>197</v>
      </c>
      <c r="BR56" s="2">
        <v>206</v>
      </c>
      <c r="BS56" s="2">
        <v>207</v>
      </c>
      <c r="BT56" s="2">
        <v>222</v>
      </c>
      <c r="BU56" s="2">
        <v>217</v>
      </c>
      <c r="BV56" s="2">
        <v>220</v>
      </c>
      <c r="BW56" s="2">
        <v>218</v>
      </c>
      <c r="BX56" s="2">
        <v>206</v>
      </c>
      <c r="BY56" s="2">
        <v>238</v>
      </c>
      <c r="BZ56" s="2">
        <v>228</v>
      </c>
      <c r="CA56" s="2">
        <v>202</v>
      </c>
      <c r="CB56" s="2">
        <v>215</v>
      </c>
      <c r="CC56" s="2">
        <v>226</v>
      </c>
      <c r="CD56" s="2">
        <v>218</v>
      </c>
      <c r="CE56" s="2">
        <v>208</v>
      </c>
      <c r="CF56" s="2">
        <v>205</v>
      </c>
      <c r="CG56" s="2">
        <v>217</v>
      </c>
      <c r="CH56" s="2">
        <v>232</v>
      </c>
      <c r="CI56" s="2">
        <v>217</v>
      </c>
      <c r="CJ56" s="2">
        <v>217</v>
      </c>
      <c r="CK56" s="2">
        <v>226</v>
      </c>
      <c r="CL56" s="2">
        <v>216</v>
      </c>
      <c r="CM56" s="2">
        <v>215</v>
      </c>
      <c r="CN56" s="2">
        <v>221</v>
      </c>
      <c r="CO56" s="2">
        <v>213</v>
      </c>
      <c r="CP56" s="2">
        <v>225</v>
      </c>
      <c r="CQ56" s="2">
        <v>202</v>
      </c>
      <c r="CR56" s="2">
        <v>201</v>
      </c>
      <c r="CS56" s="2">
        <v>220</v>
      </c>
      <c r="CT56" s="2">
        <v>222</v>
      </c>
      <c r="CU56" s="2">
        <v>207</v>
      </c>
      <c r="CV56" s="2">
        <v>207</v>
      </c>
      <c r="CW56" s="2">
        <v>212</v>
      </c>
      <c r="CX56" s="2">
        <v>227</v>
      </c>
      <c r="CY56" s="2">
        <v>219</v>
      </c>
      <c r="CZ56" s="2">
        <v>202</v>
      </c>
      <c r="DA56" s="2">
        <v>192</v>
      </c>
    </row>
    <row r="57" spans="1:105" ht="12.75">
      <c r="A57" s="6">
        <v>0.056</v>
      </c>
      <c r="B57" s="7">
        <f t="shared" si="0"/>
        <v>229</v>
      </c>
      <c r="C57" s="8">
        <f t="shared" si="1"/>
        <v>218.63</v>
      </c>
      <c r="D57" s="9">
        <f t="shared" si="2"/>
        <v>4.016039724502138</v>
      </c>
      <c r="E57" s="14">
        <f>C57/B57</f>
        <v>0.9547161572052402</v>
      </c>
      <c r="F57" s="5">
        <v>223</v>
      </c>
      <c r="G57" s="5">
        <v>217</v>
      </c>
      <c r="H57" s="5">
        <v>222</v>
      </c>
      <c r="I57" s="2">
        <v>213</v>
      </c>
      <c r="J57" s="2">
        <v>203</v>
      </c>
      <c r="K57" s="2">
        <v>216</v>
      </c>
      <c r="L57" s="2">
        <v>215</v>
      </c>
      <c r="M57" s="2">
        <v>219</v>
      </c>
      <c r="N57" s="2">
        <v>222</v>
      </c>
      <c r="O57" s="2">
        <v>213</v>
      </c>
      <c r="P57" s="2">
        <v>228</v>
      </c>
      <c r="Q57" s="2">
        <v>214</v>
      </c>
      <c r="R57" s="2">
        <v>217</v>
      </c>
      <c r="S57" s="2">
        <v>242</v>
      </c>
      <c r="T57" s="2">
        <v>219</v>
      </c>
      <c r="U57" s="2">
        <v>216</v>
      </c>
      <c r="V57" s="2">
        <v>218</v>
      </c>
      <c r="W57" s="2">
        <v>210</v>
      </c>
      <c r="X57" s="2">
        <v>223</v>
      </c>
      <c r="Y57" s="2">
        <v>214</v>
      </c>
      <c r="Z57" s="2">
        <v>221</v>
      </c>
      <c r="AA57" s="2">
        <v>219</v>
      </c>
      <c r="AB57" s="2">
        <v>236</v>
      </c>
      <c r="AC57" s="2">
        <v>217</v>
      </c>
      <c r="AD57" s="2">
        <v>231</v>
      </c>
      <c r="AE57" s="2">
        <v>216</v>
      </c>
      <c r="AF57" s="2">
        <v>204</v>
      </c>
      <c r="AG57" s="2">
        <v>217</v>
      </c>
      <c r="AH57" s="2">
        <v>233</v>
      </c>
      <c r="AI57" s="2">
        <v>223</v>
      </c>
      <c r="AJ57" s="2">
        <v>220</v>
      </c>
      <c r="AK57" s="2">
        <v>238</v>
      </c>
      <c r="AL57" s="2">
        <v>215</v>
      </c>
      <c r="AM57" s="2">
        <v>216</v>
      </c>
      <c r="AN57" s="2">
        <v>226</v>
      </c>
      <c r="AO57" s="2">
        <v>219</v>
      </c>
      <c r="AP57" s="2">
        <v>212</v>
      </c>
      <c r="AQ57" s="2">
        <v>230</v>
      </c>
      <c r="AR57" s="2">
        <v>214</v>
      </c>
      <c r="AS57" s="2">
        <v>208</v>
      </c>
      <c r="AT57" s="2">
        <v>214</v>
      </c>
      <c r="AU57" s="2">
        <v>222</v>
      </c>
      <c r="AV57" s="2">
        <v>232</v>
      </c>
      <c r="AW57" s="2">
        <v>214</v>
      </c>
      <c r="AX57" s="2">
        <v>208</v>
      </c>
      <c r="AY57" s="2">
        <v>211</v>
      </c>
      <c r="AZ57" s="2">
        <v>217</v>
      </c>
      <c r="BA57" s="2">
        <v>228</v>
      </c>
      <c r="BB57" s="2">
        <v>215</v>
      </c>
      <c r="BC57" s="2">
        <v>223</v>
      </c>
      <c r="BD57" s="2">
        <v>214</v>
      </c>
      <c r="BE57" s="2">
        <v>223</v>
      </c>
      <c r="BF57" s="2">
        <v>225</v>
      </c>
      <c r="BG57" s="2">
        <v>222</v>
      </c>
      <c r="BH57" s="2">
        <v>227</v>
      </c>
      <c r="BI57" s="2">
        <v>210</v>
      </c>
      <c r="BJ57" s="2">
        <v>200</v>
      </c>
      <c r="BK57" s="2">
        <v>222</v>
      </c>
      <c r="BL57" s="2">
        <v>228</v>
      </c>
      <c r="BM57" s="2">
        <v>226</v>
      </c>
      <c r="BN57" s="2">
        <v>222</v>
      </c>
      <c r="BO57" s="2">
        <v>212</v>
      </c>
      <c r="BP57" s="2">
        <v>222</v>
      </c>
      <c r="BQ57" s="2">
        <v>202</v>
      </c>
      <c r="BR57" s="2">
        <v>210</v>
      </c>
      <c r="BS57" s="2">
        <v>211</v>
      </c>
      <c r="BT57" s="2">
        <v>224</v>
      </c>
      <c r="BU57" s="2">
        <v>208</v>
      </c>
      <c r="BV57" s="2">
        <v>225</v>
      </c>
      <c r="BW57" s="2">
        <v>208</v>
      </c>
      <c r="BX57" s="2">
        <v>210</v>
      </c>
      <c r="BY57" s="2">
        <v>239</v>
      </c>
      <c r="BZ57" s="2">
        <v>235</v>
      </c>
      <c r="CA57" s="2">
        <v>207</v>
      </c>
      <c r="CB57" s="2">
        <v>219</v>
      </c>
      <c r="CC57" s="2">
        <v>229</v>
      </c>
      <c r="CD57" s="2">
        <v>222</v>
      </c>
      <c r="CE57" s="2">
        <v>214</v>
      </c>
      <c r="CF57" s="2">
        <v>206</v>
      </c>
      <c r="CG57" s="2">
        <v>217</v>
      </c>
      <c r="CH57" s="2">
        <v>233</v>
      </c>
      <c r="CI57" s="2">
        <v>220</v>
      </c>
      <c r="CJ57" s="2">
        <v>223</v>
      </c>
      <c r="CK57" s="2">
        <v>230</v>
      </c>
      <c r="CL57" s="2">
        <v>219</v>
      </c>
      <c r="CM57" s="2">
        <v>216</v>
      </c>
      <c r="CN57" s="2">
        <v>226</v>
      </c>
      <c r="CO57" s="2">
        <v>215</v>
      </c>
      <c r="CP57" s="2">
        <v>227</v>
      </c>
      <c r="CQ57" s="2">
        <v>207</v>
      </c>
      <c r="CR57" s="2">
        <v>204</v>
      </c>
      <c r="CS57" s="2">
        <v>222</v>
      </c>
      <c r="CT57" s="2">
        <v>202</v>
      </c>
      <c r="CU57" s="2">
        <v>216</v>
      </c>
      <c r="CV57" s="2">
        <v>208</v>
      </c>
      <c r="CW57" s="2">
        <v>214</v>
      </c>
      <c r="CX57" s="2">
        <v>231</v>
      </c>
      <c r="CY57" s="2">
        <v>226</v>
      </c>
      <c r="CZ57" s="2">
        <v>206</v>
      </c>
      <c r="DA57" s="2">
        <v>216</v>
      </c>
    </row>
    <row r="58" spans="1:105" ht="12.75">
      <c r="A58" s="6">
        <v>0.057</v>
      </c>
      <c r="B58" s="7">
        <f t="shared" si="0"/>
        <v>233</v>
      </c>
      <c r="C58" s="8">
        <f t="shared" si="1"/>
        <v>221.53</v>
      </c>
      <c r="D58" s="9">
        <f t="shared" si="2"/>
        <v>3.8507112548932274</v>
      </c>
      <c r="E58" s="14">
        <f>C58/B58</f>
        <v>0.9507725321888412</v>
      </c>
      <c r="F58" s="5">
        <v>227</v>
      </c>
      <c r="G58" s="5">
        <v>221</v>
      </c>
      <c r="H58" s="5">
        <v>223</v>
      </c>
      <c r="I58" s="2">
        <v>217</v>
      </c>
      <c r="J58" s="2">
        <v>211</v>
      </c>
      <c r="K58" s="2">
        <v>220</v>
      </c>
      <c r="L58" s="2">
        <v>216</v>
      </c>
      <c r="M58" s="2">
        <v>206</v>
      </c>
      <c r="N58" s="2">
        <v>217</v>
      </c>
      <c r="O58" s="2">
        <v>214</v>
      </c>
      <c r="P58" s="2">
        <v>233</v>
      </c>
      <c r="Q58" s="2">
        <v>216</v>
      </c>
      <c r="R58" s="2">
        <v>221</v>
      </c>
      <c r="S58" s="2">
        <v>220</v>
      </c>
      <c r="T58" s="2">
        <v>222</v>
      </c>
      <c r="U58" s="2">
        <v>218</v>
      </c>
      <c r="V58" s="2">
        <v>220</v>
      </c>
      <c r="W58" s="2">
        <v>212</v>
      </c>
      <c r="X58" s="2">
        <v>229</v>
      </c>
      <c r="Y58" s="2">
        <v>201</v>
      </c>
      <c r="Z58" s="2">
        <v>226</v>
      </c>
      <c r="AA58" s="2">
        <v>221</v>
      </c>
      <c r="AB58" s="2">
        <v>238</v>
      </c>
      <c r="AC58" s="2">
        <v>222</v>
      </c>
      <c r="AD58" s="2">
        <v>235</v>
      </c>
      <c r="AE58" s="2">
        <v>219</v>
      </c>
      <c r="AF58" s="2">
        <v>208</v>
      </c>
      <c r="AG58" s="2">
        <v>219</v>
      </c>
      <c r="AH58" s="2">
        <v>224</v>
      </c>
      <c r="AI58" s="2">
        <v>228</v>
      </c>
      <c r="AJ58" s="2">
        <v>224</v>
      </c>
      <c r="AK58" s="2">
        <v>243</v>
      </c>
      <c r="AL58" s="2">
        <v>219</v>
      </c>
      <c r="AM58" s="2">
        <v>221</v>
      </c>
      <c r="AN58" s="2">
        <v>229</v>
      </c>
      <c r="AO58" s="2">
        <v>223</v>
      </c>
      <c r="AP58" s="2">
        <v>216</v>
      </c>
      <c r="AQ58" s="2">
        <v>234</v>
      </c>
      <c r="AR58" s="2">
        <v>220</v>
      </c>
      <c r="AS58" s="2">
        <v>214</v>
      </c>
      <c r="AT58" s="2">
        <v>216</v>
      </c>
      <c r="AU58" s="2">
        <v>226</v>
      </c>
      <c r="AV58" s="2">
        <v>233</v>
      </c>
      <c r="AW58" s="2">
        <v>216</v>
      </c>
      <c r="AX58" s="2">
        <v>213</v>
      </c>
      <c r="AY58" s="2">
        <v>215</v>
      </c>
      <c r="AZ58" s="2">
        <v>220</v>
      </c>
      <c r="BA58" s="2">
        <v>230</v>
      </c>
      <c r="BB58" s="2">
        <v>215</v>
      </c>
      <c r="BC58" s="2">
        <v>224</v>
      </c>
      <c r="BD58" s="2">
        <v>216</v>
      </c>
      <c r="BE58" s="2">
        <v>227</v>
      </c>
      <c r="BF58" s="2">
        <v>230</v>
      </c>
      <c r="BG58" s="2">
        <v>228</v>
      </c>
      <c r="BH58" s="2">
        <v>223</v>
      </c>
      <c r="BI58" s="2">
        <v>244</v>
      </c>
      <c r="BJ58" s="2">
        <v>203</v>
      </c>
      <c r="BK58" s="2">
        <v>222</v>
      </c>
      <c r="BL58" s="2">
        <v>230</v>
      </c>
      <c r="BM58" s="2">
        <v>228</v>
      </c>
      <c r="BN58" s="2">
        <v>224</v>
      </c>
      <c r="BO58" s="2">
        <v>215</v>
      </c>
      <c r="BP58" s="2">
        <v>207</v>
      </c>
      <c r="BQ58" s="2">
        <v>206</v>
      </c>
      <c r="BR58" s="2">
        <v>227</v>
      </c>
      <c r="BS58" s="2">
        <v>215</v>
      </c>
      <c r="BT58" s="2">
        <v>229</v>
      </c>
      <c r="BU58" s="2">
        <v>211</v>
      </c>
      <c r="BV58" s="2">
        <v>227</v>
      </c>
      <c r="BW58" s="2">
        <v>210</v>
      </c>
      <c r="BX58" s="2">
        <v>211</v>
      </c>
      <c r="BY58" s="2">
        <v>242</v>
      </c>
      <c r="BZ58" s="2">
        <v>228</v>
      </c>
      <c r="CA58" s="2">
        <v>213</v>
      </c>
      <c r="CB58" s="2">
        <v>221</v>
      </c>
      <c r="CC58" s="2">
        <v>231</v>
      </c>
      <c r="CD58" s="2">
        <v>223</v>
      </c>
      <c r="CE58" s="2">
        <v>220</v>
      </c>
      <c r="CF58" s="2">
        <v>213</v>
      </c>
      <c r="CG58" s="2">
        <v>221</v>
      </c>
      <c r="CH58" s="2">
        <v>237</v>
      </c>
      <c r="CI58" s="2">
        <v>221</v>
      </c>
      <c r="CJ58" s="2">
        <v>225</v>
      </c>
      <c r="CK58" s="2">
        <v>234</v>
      </c>
      <c r="CL58" s="2">
        <v>221</v>
      </c>
      <c r="CM58" s="2">
        <v>220</v>
      </c>
      <c r="CN58" s="2">
        <v>230</v>
      </c>
      <c r="CO58" s="2">
        <v>221</v>
      </c>
      <c r="CP58" s="2">
        <v>227</v>
      </c>
      <c r="CQ58" s="2">
        <v>212</v>
      </c>
      <c r="CR58" s="2">
        <v>209</v>
      </c>
      <c r="CS58" s="2">
        <v>225</v>
      </c>
      <c r="CT58" s="2">
        <v>209</v>
      </c>
      <c r="CU58" s="2">
        <v>219</v>
      </c>
      <c r="CV58" s="2">
        <v>214</v>
      </c>
      <c r="CW58" s="2">
        <v>220</v>
      </c>
      <c r="CX58" s="2">
        <v>232</v>
      </c>
      <c r="CY58" s="2">
        <v>232</v>
      </c>
      <c r="CZ58" s="2">
        <v>223</v>
      </c>
      <c r="DA58" s="2">
        <v>222</v>
      </c>
    </row>
    <row r="59" spans="1:105" ht="12.75">
      <c r="A59" s="6">
        <v>0.058</v>
      </c>
      <c r="B59" s="7">
        <f t="shared" si="0"/>
        <v>237</v>
      </c>
      <c r="C59" s="8">
        <f t="shared" si="1"/>
        <v>224.73</v>
      </c>
      <c r="D59" s="9">
        <f t="shared" si="2"/>
        <v>3.8303596492300147</v>
      </c>
      <c r="E59" s="14">
        <f>C59/B59</f>
        <v>0.9482278481012658</v>
      </c>
      <c r="F59" s="5">
        <v>228</v>
      </c>
      <c r="G59" s="5">
        <v>226</v>
      </c>
      <c r="H59" s="5">
        <v>234</v>
      </c>
      <c r="I59" s="2">
        <v>220</v>
      </c>
      <c r="J59" s="2">
        <v>216</v>
      </c>
      <c r="K59" s="2">
        <v>223</v>
      </c>
      <c r="L59" s="2">
        <v>219</v>
      </c>
      <c r="M59" s="2">
        <v>207</v>
      </c>
      <c r="N59" s="2">
        <v>217</v>
      </c>
      <c r="O59" s="2">
        <v>218</v>
      </c>
      <c r="P59" s="2">
        <v>217</v>
      </c>
      <c r="Q59" s="2">
        <v>223</v>
      </c>
      <c r="R59" s="2">
        <v>227</v>
      </c>
      <c r="S59" s="2">
        <v>222</v>
      </c>
      <c r="T59" s="2">
        <v>223</v>
      </c>
      <c r="U59" s="2">
        <v>223</v>
      </c>
      <c r="V59" s="2">
        <v>228</v>
      </c>
      <c r="W59" s="2">
        <v>216</v>
      </c>
      <c r="X59" s="2">
        <v>230</v>
      </c>
      <c r="Y59" s="2">
        <v>206</v>
      </c>
      <c r="Z59" s="2">
        <v>231</v>
      </c>
      <c r="AA59" s="2">
        <v>226</v>
      </c>
      <c r="AB59" s="2">
        <v>243</v>
      </c>
      <c r="AC59" s="2">
        <v>225</v>
      </c>
      <c r="AD59" s="2">
        <v>241</v>
      </c>
      <c r="AE59" s="2">
        <v>219</v>
      </c>
      <c r="AF59" s="2">
        <v>213</v>
      </c>
      <c r="AG59" s="2">
        <v>225</v>
      </c>
      <c r="AH59" s="2">
        <v>226</v>
      </c>
      <c r="AI59" s="2">
        <v>232</v>
      </c>
      <c r="AJ59" s="2">
        <v>227</v>
      </c>
      <c r="AK59" s="2">
        <v>246</v>
      </c>
      <c r="AL59" s="2">
        <v>221</v>
      </c>
      <c r="AM59" s="2">
        <v>221</v>
      </c>
      <c r="AN59" s="2">
        <v>234</v>
      </c>
      <c r="AO59" s="2">
        <v>228</v>
      </c>
      <c r="AP59" s="2">
        <v>221</v>
      </c>
      <c r="AQ59" s="2">
        <v>225</v>
      </c>
      <c r="AR59" s="2">
        <v>222</v>
      </c>
      <c r="AS59" s="2">
        <v>216</v>
      </c>
      <c r="AT59" s="2">
        <v>221</v>
      </c>
      <c r="AU59" s="2">
        <v>229</v>
      </c>
      <c r="AV59" s="2">
        <v>214</v>
      </c>
      <c r="AW59" s="2">
        <v>219</v>
      </c>
      <c r="AX59" s="2">
        <v>214</v>
      </c>
      <c r="AY59" s="2">
        <v>225</v>
      </c>
      <c r="AZ59" s="2">
        <v>223</v>
      </c>
      <c r="BA59" s="2">
        <v>232</v>
      </c>
      <c r="BB59" s="2">
        <v>222</v>
      </c>
      <c r="BC59" s="2">
        <v>229</v>
      </c>
      <c r="BD59" s="2">
        <v>220</v>
      </c>
      <c r="BE59" s="2">
        <v>229</v>
      </c>
      <c r="BF59" s="2">
        <v>231</v>
      </c>
      <c r="BG59" s="2">
        <v>232</v>
      </c>
      <c r="BH59" s="2">
        <v>227</v>
      </c>
      <c r="BI59" s="2">
        <v>250</v>
      </c>
      <c r="BJ59" s="2">
        <v>208</v>
      </c>
      <c r="BK59" s="2">
        <v>224</v>
      </c>
      <c r="BL59" s="2">
        <v>232</v>
      </c>
      <c r="BM59" s="2">
        <v>234</v>
      </c>
      <c r="BN59" s="2">
        <v>227</v>
      </c>
      <c r="BO59" s="2">
        <v>219</v>
      </c>
      <c r="BP59" s="2">
        <v>210</v>
      </c>
      <c r="BQ59" s="2">
        <v>209</v>
      </c>
      <c r="BR59" s="2">
        <v>229</v>
      </c>
      <c r="BS59" s="2">
        <v>224</v>
      </c>
      <c r="BT59" s="2">
        <v>231</v>
      </c>
      <c r="BU59" s="2">
        <v>217</v>
      </c>
      <c r="BV59" s="2">
        <v>230</v>
      </c>
      <c r="BW59" s="2">
        <v>211</v>
      </c>
      <c r="BX59" s="2">
        <v>215</v>
      </c>
      <c r="BY59" s="2">
        <v>248</v>
      </c>
      <c r="BZ59" s="2">
        <v>235</v>
      </c>
      <c r="CA59" s="2">
        <v>219</v>
      </c>
      <c r="CB59" s="2">
        <v>226</v>
      </c>
      <c r="CC59" s="2">
        <v>239</v>
      </c>
      <c r="CD59" s="2">
        <v>224</v>
      </c>
      <c r="CE59" s="2">
        <v>226</v>
      </c>
      <c r="CF59" s="2">
        <v>217</v>
      </c>
      <c r="CG59" s="2">
        <v>223</v>
      </c>
      <c r="CH59" s="2">
        <v>224</v>
      </c>
      <c r="CI59" s="2">
        <v>220</v>
      </c>
      <c r="CJ59" s="2">
        <v>215</v>
      </c>
      <c r="CK59" s="2">
        <v>234</v>
      </c>
      <c r="CL59" s="2">
        <v>223</v>
      </c>
      <c r="CM59" s="2">
        <v>223</v>
      </c>
      <c r="CN59" s="2">
        <v>235</v>
      </c>
      <c r="CO59" s="2">
        <v>223</v>
      </c>
      <c r="CP59" s="2">
        <v>231</v>
      </c>
      <c r="CQ59" s="2">
        <v>215</v>
      </c>
      <c r="CR59" s="2">
        <v>244</v>
      </c>
      <c r="CS59" s="2">
        <v>229</v>
      </c>
      <c r="CT59" s="2">
        <v>215</v>
      </c>
      <c r="CU59" s="2">
        <v>223</v>
      </c>
      <c r="CV59" s="2">
        <v>215</v>
      </c>
      <c r="CW59" s="2">
        <v>224</v>
      </c>
      <c r="CX59" s="2">
        <v>234</v>
      </c>
      <c r="CY59" s="2">
        <v>234</v>
      </c>
      <c r="CZ59" s="2">
        <v>227</v>
      </c>
      <c r="DA59" s="2">
        <v>226</v>
      </c>
    </row>
    <row r="60" spans="1:105" ht="12.75">
      <c r="A60" s="6">
        <v>0.059</v>
      </c>
      <c r="B60" s="7">
        <f t="shared" si="0"/>
        <v>241</v>
      </c>
      <c r="C60" s="8">
        <f t="shared" si="1"/>
        <v>228.19</v>
      </c>
      <c r="D60" s="9">
        <f t="shared" si="2"/>
        <v>4.0775273497084115</v>
      </c>
      <c r="E60" s="14">
        <f>C60/B60</f>
        <v>0.9468464730290457</v>
      </c>
      <c r="F60" s="5">
        <v>233</v>
      </c>
      <c r="G60" s="5">
        <v>229</v>
      </c>
      <c r="H60" s="5">
        <v>236</v>
      </c>
      <c r="I60" s="2">
        <v>225</v>
      </c>
      <c r="J60" s="2">
        <v>218</v>
      </c>
      <c r="K60" s="2">
        <v>225</v>
      </c>
      <c r="L60" s="2">
        <v>224</v>
      </c>
      <c r="M60" s="2">
        <v>214</v>
      </c>
      <c r="N60" s="2">
        <v>220</v>
      </c>
      <c r="O60" s="2">
        <v>231</v>
      </c>
      <c r="P60" s="2">
        <v>219</v>
      </c>
      <c r="Q60" s="2">
        <v>229</v>
      </c>
      <c r="R60" s="2">
        <v>230</v>
      </c>
      <c r="S60" s="2">
        <v>226</v>
      </c>
      <c r="T60" s="2">
        <v>228</v>
      </c>
      <c r="U60" s="2">
        <v>227</v>
      </c>
      <c r="V60" s="2">
        <v>234</v>
      </c>
      <c r="W60" s="2">
        <v>219</v>
      </c>
      <c r="X60" s="2">
        <v>240</v>
      </c>
      <c r="Y60" s="2">
        <v>208</v>
      </c>
      <c r="Z60" s="2">
        <v>223</v>
      </c>
      <c r="AA60" s="2">
        <v>229</v>
      </c>
      <c r="AB60" s="2">
        <v>248</v>
      </c>
      <c r="AC60" s="2">
        <v>228</v>
      </c>
      <c r="AD60" s="2">
        <v>234</v>
      </c>
      <c r="AE60" s="2">
        <v>221</v>
      </c>
      <c r="AF60" s="2">
        <v>217</v>
      </c>
      <c r="AG60" s="2">
        <v>230</v>
      </c>
      <c r="AH60" s="2">
        <v>227</v>
      </c>
      <c r="AI60" s="2">
        <v>228</v>
      </c>
      <c r="AJ60" s="2">
        <v>230</v>
      </c>
      <c r="AK60" s="2">
        <v>248</v>
      </c>
      <c r="AL60" s="2">
        <v>225</v>
      </c>
      <c r="AM60" s="2">
        <v>223</v>
      </c>
      <c r="AN60" s="2">
        <v>239</v>
      </c>
      <c r="AO60" s="2">
        <v>225</v>
      </c>
      <c r="AP60" s="2">
        <v>225</v>
      </c>
      <c r="AQ60" s="2">
        <v>228</v>
      </c>
      <c r="AR60" s="2">
        <v>224</v>
      </c>
      <c r="AS60" s="2">
        <v>220</v>
      </c>
      <c r="AT60" s="2">
        <v>225</v>
      </c>
      <c r="AU60" s="2">
        <v>236</v>
      </c>
      <c r="AV60" s="2">
        <v>217</v>
      </c>
      <c r="AW60" s="2">
        <v>227</v>
      </c>
      <c r="AX60" s="2">
        <v>218</v>
      </c>
      <c r="AY60" s="2">
        <v>233</v>
      </c>
      <c r="AZ60" s="2">
        <v>225</v>
      </c>
      <c r="BA60" s="2">
        <v>215</v>
      </c>
      <c r="BB60" s="2">
        <v>227</v>
      </c>
      <c r="BC60" s="2">
        <v>233</v>
      </c>
      <c r="BD60" s="2">
        <v>223</v>
      </c>
      <c r="BE60" s="2">
        <v>221</v>
      </c>
      <c r="BF60" s="2">
        <v>233</v>
      </c>
      <c r="BG60" s="2">
        <v>236</v>
      </c>
      <c r="BH60" s="2">
        <v>233</v>
      </c>
      <c r="BI60" s="2">
        <v>259</v>
      </c>
      <c r="BJ60" s="2">
        <v>213</v>
      </c>
      <c r="BK60" s="2">
        <v>232</v>
      </c>
      <c r="BL60" s="2">
        <v>233</v>
      </c>
      <c r="BM60" s="2">
        <v>237</v>
      </c>
      <c r="BN60" s="2">
        <v>248</v>
      </c>
      <c r="BO60" s="2">
        <v>224</v>
      </c>
      <c r="BP60" s="2">
        <v>214</v>
      </c>
      <c r="BQ60" s="2">
        <v>215</v>
      </c>
      <c r="BR60" s="2">
        <v>234</v>
      </c>
      <c r="BS60" s="2">
        <v>230</v>
      </c>
      <c r="BT60" s="2">
        <v>227</v>
      </c>
      <c r="BU60" s="2">
        <v>222</v>
      </c>
      <c r="BV60" s="2">
        <v>232</v>
      </c>
      <c r="BW60" s="2">
        <v>213</v>
      </c>
      <c r="BX60" s="2">
        <v>221</v>
      </c>
      <c r="BY60" s="2">
        <v>254</v>
      </c>
      <c r="BZ60" s="2">
        <v>237</v>
      </c>
      <c r="CA60" s="2">
        <v>235</v>
      </c>
      <c r="CB60" s="2">
        <v>231</v>
      </c>
      <c r="CC60" s="2">
        <v>242</v>
      </c>
      <c r="CD60" s="2">
        <v>235</v>
      </c>
      <c r="CE60" s="2">
        <v>231</v>
      </c>
      <c r="CF60" s="2">
        <v>221</v>
      </c>
      <c r="CG60" s="2">
        <v>225</v>
      </c>
      <c r="CH60" s="2">
        <v>230</v>
      </c>
      <c r="CI60" s="2">
        <v>224</v>
      </c>
      <c r="CJ60" s="2">
        <v>218</v>
      </c>
      <c r="CK60" s="2">
        <v>236</v>
      </c>
      <c r="CL60" s="2">
        <v>228</v>
      </c>
      <c r="CM60" s="2">
        <v>208</v>
      </c>
      <c r="CN60" s="2">
        <v>237</v>
      </c>
      <c r="CO60" s="2">
        <v>230</v>
      </c>
      <c r="CP60" s="2">
        <v>234</v>
      </c>
      <c r="CQ60" s="2">
        <v>217</v>
      </c>
      <c r="CR60" s="2">
        <v>248</v>
      </c>
      <c r="CS60" s="2">
        <v>235</v>
      </c>
      <c r="CT60" s="2">
        <v>217</v>
      </c>
      <c r="CU60" s="2">
        <v>227</v>
      </c>
      <c r="CV60" s="2">
        <v>237</v>
      </c>
      <c r="CW60" s="2">
        <v>226</v>
      </c>
      <c r="CX60" s="2">
        <v>213</v>
      </c>
      <c r="CY60" s="2">
        <v>238</v>
      </c>
      <c r="CZ60" s="2">
        <v>232</v>
      </c>
      <c r="DA60" s="2">
        <v>230</v>
      </c>
    </row>
    <row r="61" spans="1:105" ht="12.75">
      <c r="A61" s="6">
        <v>0.06</v>
      </c>
      <c r="B61" s="7">
        <f t="shared" si="0"/>
        <v>245</v>
      </c>
      <c r="C61" s="8">
        <f t="shared" si="1"/>
        <v>232.04</v>
      </c>
      <c r="D61" s="9">
        <f t="shared" si="2"/>
        <v>4.127293734575123</v>
      </c>
      <c r="E61" s="14">
        <f>C61/B61</f>
        <v>0.9471020408163265</v>
      </c>
      <c r="F61" s="5">
        <v>237</v>
      </c>
      <c r="G61" s="5">
        <v>233</v>
      </c>
      <c r="H61" s="5">
        <v>240</v>
      </c>
      <c r="I61" s="2">
        <v>228</v>
      </c>
      <c r="J61" s="2">
        <v>221</v>
      </c>
      <c r="K61" s="2">
        <v>218</v>
      </c>
      <c r="L61" s="2">
        <v>228</v>
      </c>
      <c r="M61" s="2">
        <v>219</v>
      </c>
      <c r="N61" s="2">
        <v>225</v>
      </c>
      <c r="O61" s="2">
        <v>232</v>
      </c>
      <c r="P61" s="2">
        <v>226</v>
      </c>
      <c r="Q61" s="2">
        <v>234</v>
      </c>
      <c r="R61" s="2">
        <v>234</v>
      </c>
      <c r="S61" s="2">
        <v>229</v>
      </c>
      <c r="T61" s="2">
        <v>235</v>
      </c>
      <c r="U61" s="2">
        <v>220</v>
      </c>
      <c r="V61" s="2">
        <v>240</v>
      </c>
      <c r="W61" s="2">
        <v>226</v>
      </c>
      <c r="X61" s="2">
        <v>243</v>
      </c>
      <c r="Y61" s="2">
        <v>212</v>
      </c>
      <c r="Z61" s="2">
        <v>227</v>
      </c>
      <c r="AA61" s="2">
        <v>235</v>
      </c>
      <c r="AB61" s="2">
        <v>237</v>
      </c>
      <c r="AC61" s="2">
        <v>234</v>
      </c>
      <c r="AD61" s="2">
        <v>237</v>
      </c>
      <c r="AE61" s="2">
        <v>222</v>
      </c>
      <c r="AF61" s="2">
        <v>224</v>
      </c>
      <c r="AG61" s="2">
        <v>235</v>
      </c>
      <c r="AH61" s="2">
        <v>230</v>
      </c>
      <c r="AI61" s="2">
        <v>235</v>
      </c>
      <c r="AJ61" s="2">
        <v>234</v>
      </c>
      <c r="AK61" s="2">
        <v>252</v>
      </c>
      <c r="AL61" s="2">
        <v>231</v>
      </c>
      <c r="AM61" s="2">
        <v>226</v>
      </c>
      <c r="AN61" s="2">
        <v>245</v>
      </c>
      <c r="AO61" s="2">
        <v>233</v>
      </c>
      <c r="AP61" s="2">
        <v>230</v>
      </c>
      <c r="AQ61" s="2">
        <v>231</v>
      </c>
      <c r="AR61" s="2">
        <v>227</v>
      </c>
      <c r="AS61" s="2">
        <v>224</v>
      </c>
      <c r="AT61" s="2">
        <v>227</v>
      </c>
      <c r="AU61" s="2">
        <v>241</v>
      </c>
      <c r="AV61" s="2">
        <v>221</v>
      </c>
      <c r="AW61" s="2">
        <v>230</v>
      </c>
      <c r="AX61" s="2">
        <v>217</v>
      </c>
      <c r="AY61" s="2">
        <v>239</v>
      </c>
      <c r="AZ61" s="2">
        <v>228</v>
      </c>
      <c r="BA61" s="2">
        <v>217</v>
      </c>
      <c r="BB61" s="2">
        <v>231</v>
      </c>
      <c r="BC61" s="2">
        <v>231</v>
      </c>
      <c r="BD61" s="2">
        <v>228</v>
      </c>
      <c r="BE61" s="2">
        <v>225</v>
      </c>
      <c r="BF61" s="2">
        <v>235</v>
      </c>
      <c r="BG61" s="2">
        <v>238</v>
      </c>
      <c r="BH61" s="2">
        <v>238</v>
      </c>
      <c r="BI61" s="2">
        <v>263</v>
      </c>
      <c r="BJ61" s="2">
        <v>216</v>
      </c>
      <c r="BK61" s="2">
        <v>235</v>
      </c>
      <c r="BL61" s="2">
        <v>235</v>
      </c>
      <c r="BM61" s="2">
        <v>241</v>
      </c>
      <c r="BN61" s="2">
        <v>252</v>
      </c>
      <c r="BO61" s="2">
        <v>229</v>
      </c>
      <c r="BP61" s="2">
        <v>217</v>
      </c>
      <c r="BQ61" s="2">
        <v>230</v>
      </c>
      <c r="BR61" s="2">
        <v>234</v>
      </c>
      <c r="BS61" s="2">
        <v>236</v>
      </c>
      <c r="BT61" s="2">
        <v>231</v>
      </c>
      <c r="BU61" s="2">
        <v>226</v>
      </c>
      <c r="BV61" s="2">
        <v>233</v>
      </c>
      <c r="BW61" s="2">
        <v>219</v>
      </c>
      <c r="BX61" s="2">
        <v>219</v>
      </c>
      <c r="BY61" s="2">
        <v>260</v>
      </c>
      <c r="BZ61" s="2">
        <v>241</v>
      </c>
      <c r="CA61" s="2">
        <v>239</v>
      </c>
      <c r="CB61" s="2">
        <v>243</v>
      </c>
      <c r="CC61" s="2">
        <v>244</v>
      </c>
      <c r="CD61" s="2">
        <v>242</v>
      </c>
      <c r="CE61" s="2">
        <v>234</v>
      </c>
      <c r="CF61" s="2">
        <v>223</v>
      </c>
      <c r="CG61" s="2">
        <v>233</v>
      </c>
      <c r="CH61" s="2">
        <v>234</v>
      </c>
      <c r="CI61" s="2">
        <v>225</v>
      </c>
      <c r="CJ61" s="2">
        <v>221</v>
      </c>
      <c r="CK61" s="2">
        <v>241</v>
      </c>
      <c r="CL61" s="2">
        <v>231</v>
      </c>
      <c r="CM61" s="2">
        <v>212</v>
      </c>
      <c r="CN61" s="2">
        <v>249</v>
      </c>
      <c r="CO61" s="2">
        <v>233</v>
      </c>
      <c r="CP61" s="2">
        <v>237</v>
      </c>
      <c r="CQ61" s="2">
        <v>218</v>
      </c>
      <c r="CR61" s="2">
        <v>251</v>
      </c>
      <c r="CS61" s="2">
        <v>240</v>
      </c>
      <c r="CT61" s="2">
        <v>224</v>
      </c>
      <c r="CU61" s="2">
        <v>229</v>
      </c>
      <c r="CV61" s="2">
        <v>240</v>
      </c>
      <c r="CW61" s="2">
        <v>233</v>
      </c>
      <c r="CX61" s="2">
        <v>219</v>
      </c>
      <c r="CY61" s="2">
        <v>245</v>
      </c>
      <c r="CZ61" s="2">
        <v>236</v>
      </c>
      <c r="DA61" s="2">
        <v>236</v>
      </c>
    </row>
    <row r="62" spans="1:105" ht="12.75">
      <c r="A62" s="6">
        <v>0.061</v>
      </c>
      <c r="B62" s="7">
        <f t="shared" si="0"/>
        <v>249</v>
      </c>
      <c r="C62" s="8">
        <f t="shared" si="1"/>
        <v>235.54</v>
      </c>
      <c r="D62" s="9">
        <f t="shared" si="2"/>
        <v>4.0763687920223</v>
      </c>
      <c r="E62" s="14">
        <f>C62/B62</f>
        <v>0.9459437751004016</v>
      </c>
      <c r="F62" s="5">
        <v>240</v>
      </c>
      <c r="G62" s="5">
        <v>235</v>
      </c>
      <c r="H62" s="5">
        <v>244</v>
      </c>
      <c r="I62" s="2">
        <v>239</v>
      </c>
      <c r="J62" s="2">
        <v>221</v>
      </c>
      <c r="K62" s="2">
        <v>221</v>
      </c>
      <c r="L62" s="2">
        <v>230</v>
      </c>
      <c r="M62" s="2">
        <v>222</v>
      </c>
      <c r="N62" s="2">
        <v>229</v>
      </c>
      <c r="O62" s="2">
        <v>236</v>
      </c>
      <c r="P62" s="2">
        <v>234</v>
      </c>
      <c r="Q62" s="2">
        <v>235</v>
      </c>
      <c r="R62" s="2">
        <v>238</v>
      </c>
      <c r="S62" s="2">
        <v>234</v>
      </c>
      <c r="T62" s="2">
        <v>240</v>
      </c>
      <c r="U62" s="2">
        <v>222</v>
      </c>
      <c r="V62" s="2">
        <v>245</v>
      </c>
      <c r="W62" s="2">
        <v>231</v>
      </c>
      <c r="X62" s="2">
        <v>248</v>
      </c>
      <c r="Y62" s="2">
        <v>218</v>
      </c>
      <c r="Z62" s="2">
        <v>229</v>
      </c>
      <c r="AA62" s="2">
        <v>242</v>
      </c>
      <c r="AB62" s="2">
        <v>243</v>
      </c>
      <c r="AC62" s="2">
        <v>236</v>
      </c>
      <c r="AD62" s="2">
        <v>242</v>
      </c>
      <c r="AE62" s="2">
        <v>228</v>
      </c>
      <c r="AF62" s="2">
        <v>231</v>
      </c>
      <c r="AG62" s="2">
        <v>238</v>
      </c>
      <c r="AH62" s="2">
        <v>235</v>
      </c>
      <c r="AI62" s="2">
        <v>237</v>
      </c>
      <c r="AJ62" s="2">
        <v>235</v>
      </c>
      <c r="AK62" s="2">
        <v>256</v>
      </c>
      <c r="AL62" s="2">
        <v>234</v>
      </c>
      <c r="AM62" s="2">
        <v>229</v>
      </c>
      <c r="AN62" s="2">
        <v>248</v>
      </c>
      <c r="AO62" s="2">
        <v>237</v>
      </c>
      <c r="AP62" s="2">
        <v>242</v>
      </c>
      <c r="AQ62" s="2">
        <v>234</v>
      </c>
      <c r="AR62" s="2">
        <v>230</v>
      </c>
      <c r="AS62" s="2">
        <v>232</v>
      </c>
      <c r="AT62" s="2">
        <v>230</v>
      </c>
      <c r="AU62" s="2">
        <v>245</v>
      </c>
      <c r="AV62" s="2">
        <v>227</v>
      </c>
      <c r="AW62" s="2">
        <v>236</v>
      </c>
      <c r="AX62" s="2">
        <v>219</v>
      </c>
      <c r="AY62" s="2">
        <v>242</v>
      </c>
      <c r="AZ62" s="2">
        <v>236</v>
      </c>
      <c r="BA62" s="2">
        <v>222</v>
      </c>
      <c r="BB62" s="2">
        <v>235</v>
      </c>
      <c r="BC62" s="2">
        <v>232</v>
      </c>
      <c r="BD62" s="2">
        <v>228</v>
      </c>
      <c r="BE62" s="2">
        <v>229</v>
      </c>
      <c r="BF62" s="2">
        <v>238</v>
      </c>
      <c r="BG62" s="2">
        <v>243</v>
      </c>
      <c r="BH62" s="2">
        <v>245</v>
      </c>
      <c r="BI62" s="2">
        <v>269</v>
      </c>
      <c r="BJ62" s="2">
        <v>219</v>
      </c>
      <c r="BK62" s="2">
        <v>238</v>
      </c>
      <c r="BL62" s="2">
        <v>239</v>
      </c>
      <c r="BM62" s="2">
        <v>242</v>
      </c>
      <c r="BN62" s="2">
        <v>256</v>
      </c>
      <c r="BO62" s="2">
        <v>230</v>
      </c>
      <c r="BP62" s="2">
        <v>220</v>
      </c>
      <c r="BQ62" s="2">
        <v>232</v>
      </c>
      <c r="BR62" s="2">
        <v>238</v>
      </c>
      <c r="BS62" s="2">
        <v>237</v>
      </c>
      <c r="BT62" s="2">
        <v>234</v>
      </c>
      <c r="BU62" s="2">
        <v>231</v>
      </c>
      <c r="BV62" s="2">
        <v>237</v>
      </c>
      <c r="BW62" s="2">
        <v>222</v>
      </c>
      <c r="BX62" s="2">
        <v>225</v>
      </c>
      <c r="BY62" s="2">
        <v>261</v>
      </c>
      <c r="BZ62" s="2">
        <v>244</v>
      </c>
      <c r="CA62" s="2">
        <v>240</v>
      </c>
      <c r="CB62" s="2">
        <v>246</v>
      </c>
      <c r="CC62" s="2">
        <v>249</v>
      </c>
      <c r="CD62" s="2">
        <v>243</v>
      </c>
      <c r="CE62" s="2">
        <v>232</v>
      </c>
      <c r="CF62" s="2">
        <v>225</v>
      </c>
      <c r="CG62" s="2">
        <v>235</v>
      </c>
      <c r="CH62" s="2">
        <v>238</v>
      </c>
      <c r="CI62" s="2">
        <v>227</v>
      </c>
      <c r="CJ62" s="2">
        <v>226</v>
      </c>
      <c r="CK62" s="2">
        <v>240</v>
      </c>
      <c r="CL62" s="2">
        <v>229</v>
      </c>
      <c r="CM62" s="2">
        <v>215</v>
      </c>
      <c r="CN62" s="2">
        <v>250</v>
      </c>
      <c r="CO62" s="2">
        <v>241</v>
      </c>
      <c r="CP62" s="2">
        <v>238</v>
      </c>
      <c r="CQ62" s="2">
        <v>224</v>
      </c>
      <c r="CR62" s="2">
        <v>255</v>
      </c>
      <c r="CS62" s="2">
        <v>242</v>
      </c>
      <c r="CT62" s="2">
        <v>230</v>
      </c>
      <c r="CU62" s="2">
        <v>230</v>
      </c>
      <c r="CV62" s="2">
        <v>242</v>
      </c>
      <c r="CW62" s="2">
        <v>227</v>
      </c>
      <c r="CX62" s="2">
        <v>221</v>
      </c>
      <c r="CY62" s="2">
        <v>247</v>
      </c>
      <c r="CZ62" s="2">
        <v>241</v>
      </c>
      <c r="DA62" s="2">
        <v>240</v>
      </c>
    </row>
    <row r="63" spans="1:105" ht="12.75">
      <c r="A63" s="6">
        <v>0.062</v>
      </c>
      <c r="B63" s="7">
        <f t="shared" si="0"/>
        <v>253</v>
      </c>
      <c r="C63" s="8">
        <f t="shared" si="1"/>
        <v>239.17</v>
      </c>
      <c r="D63" s="9">
        <f t="shared" si="2"/>
        <v>3.8751869510948707</v>
      </c>
      <c r="E63" s="14">
        <f>C63/B63</f>
        <v>0.9453359683794466</v>
      </c>
      <c r="F63" s="5">
        <v>243</v>
      </c>
      <c r="G63" s="5">
        <v>242</v>
      </c>
      <c r="H63" s="5">
        <v>247</v>
      </c>
      <c r="I63" s="2">
        <v>244</v>
      </c>
      <c r="J63" s="2">
        <v>228</v>
      </c>
      <c r="K63" s="2">
        <v>226</v>
      </c>
      <c r="L63" s="2">
        <v>253</v>
      </c>
      <c r="M63" s="2">
        <v>228</v>
      </c>
      <c r="N63" s="2">
        <v>233</v>
      </c>
      <c r="O63" s="2">
        <v>240</v>
      </c>
      <c r="P63" s="2">
        <v>239</v>
      </c>
      <c r="Q63" s="2">
        <v>237</v>
      </c>
      <c r="R63" s="2">
        <v>241</v>
      </c>
      <c r="S63" s="2">
        <v>240</v>
      </c>
      <c r="T63" s="2">
        <v>248</v>
      </c>
      <c r="U63" s="2">
        <v>226</v>
      </c>
      <c r="V63" s="2">
        <v>248</v>
      </c>
      <c r="W63" s="2">
        <v>235</v>
      </c>
      <c r="X63" s="2">
        <v>253</v>
      </c>
      <c r="Y63" s="2">
        <v>221</v>
      </c>
      <c r="Z63" s="2">
        <v>232</v>
      </c>
      <c r="AA63" s="2">
        <v>243</v>
      </c>
      <c r="AB63" s="2">
        <v>245</v>
      </c>
      <c r="AC63" s="2">
        <v>240</v>
      </c>
      <c r="AD63" s="2">
        <v>246</v>
      </c>
      <c r="AE63" s="2">
        <v>230</v>
      </c>
      <c r="AF63" s="2">
        <v>235</v>
      </c>
      <c r="AG63" s="2">
        <v>241</v>
      </c>
      <c r="AH63" s="2">
        <v>240</v>
      </c>
      <c r="AI63" s="2">
        <v>238</v>
      </c>
      <c r="AJ63" s="2">
        <v>237</v>
      </c>
      <c r="AK63" s="2">
        <v>257</v>
      </c>
      <c r="AL63" s="2">
        <v>238</v>
      </c>
      <c r="AM63" s="2">
        <v>241</v>
      </c>
      <c r="AN63" s="2">
        <v>238</v>
      </c>
      <c r="AO63" s="2">
        <v>241</v>
      </c>
      <c r="AP63" s="2">
        <v>244</v>
      </c>
      <c r="AQ63" s="2">
        <v>238</v>
      </c>
      <c r="AR63" s="2">
        <v>242</v>
      </c>
      <c r="AS63" s="2">
        <v>238</v>
      </c>
      <c r="AT63" s="2">
        <v>234</v>
      </c>
      <c r="AU63" s="2">
        <v>249</v>
      </c>
      <c r="AV63" s="2">
        <v>231</v>
      </c>
      <c r="AW63" s="2">
        <v>241</v>
      </c>
      <c r="AX63" s="2">
        <v>222</v>
      </c>
      <c r="AY63" s="2">
        <v>247</v>
      </c>
      <c r="AZ63" s="2">
        <v>237</v>
      </c>
      <c r="BA63" s="2">
        <v>228</v>
      </c>
      <c r="BB63" s="2">
        <v>241</v>
      </c>
      <c r="BC63" s="2">
        <v>233</v>
      </c>
      <c r="BD63" s="2">
        <v>232</v>
      </c>
      <c r="BE63" s="2">
        <v>230</v>
      </c>
      <c r="BF63" s="2">
        <v>242</v>
      </c>
      <c r="BG63" s="2">
        <v>247</v>
      </c>
      <c r="BH63" s="2">
        <v>248</v>
      </c>
      <c r="BI63" s="2">
        <v>271</v>
      </c>
      <c r="BJ63" s="2">
        <v>223</v>
      </c>
      <c r="BK63" s="2">
        <v>242</v>
      </c>
      <c r="BL63" s="2">
        <v>241</v>
      </c>
      <c r="BM63" s="2">
        <v>245</v>
      </c>
      <c r="BN63" s="2">
        <v>266</v>
      </c>
      <c r="BO63" s="2">
        <v>223</v>
      </c>
      <c r="BP63" s="2">
        <v>229</v>
      </c>
      <c r="BQ63" s="2">
        <v>237</v>
      </c>
      <c r="BR63" s="2">
        <v>243</v>
      </c>
      <c r="BS63" s="2">
        <v>236</v>
      </c>
      <c r="BT63" s="2">
        <v>236</v>
      </c>
      <c r="BU63" s="2">
        <v>235</v>
      </c>
      <c r="BV63" s="2">
        <v>240</v>
      </c>
      <c r="BW63" s="2">
        <v>225</v>
      </c>
      <c r="BX63" s="2">
        <v>226</v>
      </c>
      <c r="BY63" s="2">
        <v>251</v>
      </c>
      <c r="BZ63" s="2">
        <v>245</v>
      </c>
      <c r="CA63" s="2">
        <v>243</v>
      </c>
      <c r="CB63" s="2">
        <v>248</v>
      </c>
      <c r="CC63" s="2">
        <v>250</v>
      </c>
      <c r="CD63" s="2">
        <v>245</v>
      </c>
      <c r="CE63" s="2">
        <v>236</v>
      </c>
      <c r="CF63" s="2">
        <v>230</v>
      </c>
      <c r="CG63" s="2">
        <v>238</v>
      </c>
      <c r="CH63" s="2">
        <v>242</v>
      </c>
      <c r="CI63" s="2">
        <v>230</v>
      </c>
      <c r="CJ63" s="2">
        <v>228</v>
      </c>
      <c r="CK63" s="2">
        <v>242</v>
      </c>
      <c r="CL63" s="2">
        <v>233</v>
      </c>
      <c r="CM63" s="2">
        <v>219</v>
      </c>
      <c r="CN63" s="2">
        <v>254</v>
      </c>
      <c r="CO63" s="2">
        <v>246</v>
      </c>
      <c r="CP63" s="2">
        <v>240</v>
      </c>
      <c r="CQ63" s="2">
        <v>225</v>
      </c>
      <c r="CR63" s="2">
        <v>260</v>
      </c>
      <c r="CS63" s="2">
        <v>244</v>
      </c>
      <c r="CT63" s="2">
        <v>235</v>
      </c>
      <c r="CU63" s="2">
        <v>235</v>
      </c>
      <c r="CV63" s="2">
        <v>246</v>
      </c>
      <c r="CW63" s="2">
        <v>230</v>
      </c>
      <c r="CX63" s="2">
        <v>230</v>
      </c>
      <c r="CY63" s="2">
        <v>249</v>
      </c>
      <c r="CZ63" s="2">
        <v>244</v>
      </c>
      <c r="DA63" s="2">
        <v>243</v>
      </c>
    </row>
    <row r="64" spans="1:105" ht="12.75">
      <c r="A64" s="6">
        <v>0.063</v>
      </c>
      <c r="B64" s="7">
        <f t="shared" si="0"/>
        <v>258</v>
      </c>
      <c r="C64" s="8">
        <f t="shared" si="1"/>
        <v>243.77</v>
      </c>
      <c r="D64" s="9">
        <f t="shared" si="2"/>
        <v>3.7570021704961527</v>
      </c>
      <c r="E64" s="14">
        <f>C64/B64</f>
        <v>0.9448449612403101</v>
      </c>
      <c r="F64" s="5">
        <v>249</v>
      </c>
      <c r="G64" s="5">
        <v>240</v>
      </c>
      <c r="H64" s="5">
        <v>252</v>
      </c>
      <c r="I64" s="2">
        <v>249</v>
      </c>
      <c r="J64" s="2">
        <v>231</v>
      </c>
      <c r="K64" s="2">
        <v>228</v>
      </c>
      <c r="L64" s="2">
        <v>259</v>
      </c>
      <c r="M64" s="2">
        <v>233</v>
      </c>
      <c r="N64" s="2">
        <v>237</v>
      </c>
      <c r="O64" s="2">
        <v>242</v>
      </c>
      <c r="P64" s="2">
        <v>242</v>
      </c>
      <c r="Q64" s="2">
        <v>242</v>
      </c>
      <c r="R64" s="2">
        <v>241</v>
      </c>
      <c r="S64" s="2">
        <v>244</v>
      </c>
      <c r="T64" s="2">
        <v>255</v>
      </c>
      <c r="U64" s="2">
        <v>230</v>
      </c>
      <c r="V64" s="2">
        <v>248</v>
      </c>
      <c r="W64" s="2">
        <v>239</v>
      </c>
      <c r="X64" s="2">
        <v>257</v>
      </c>
      <c r="Y64" s="2">
        <v>239</v>
      </c>
      <c r="Z64" s="2">
        <v>236</v>
      </c>
      <c r="AA64" s="2">
        <v>248</v>
      </c>
      <c r="AB64" s="2">
        <v>248</v>
      </c>
      <c r="AC64" s="2">
        <v>247</v>
      </c>
      <c r="AD64" s="2">
        <v>251</v>
      </c>
      <c r="AE64" s="2">
        <v>235</v>
      </c>
      <c r="AF64" s="2">
        <v>239</v>
      </c>
      <c r="AG64" s="2">
        <v>249</v>
      </c>
      <c r="AH64" s="2">
        <v>247</v>
      </c>
      <c r="AI64" s="2">
        <v>242</v>
      </c>
      <c r="AJ64" s="2">
        <v>243</v>
      </c>
      <c r="AK64" s="2">
        <v>260</v>
      </c>
      <c r="AL64" s="2">
        <v>234</v>
      </c>
      <c r="AM64" s="2">
        <v>246</v>
      </c>
      <c r="AN64" s="2">
        <v>243</v>
      </c>
      <c r="AO64" s="2">
        <v>247</v>
      </c>
      <c r="AP64" s="2">
        <v>246</v>
      </c>
      <c r="AQ64" s="2">
        <v>242</v>
      </c>
      <c r="AR64" s="2">
        <v>248</v>
      </c>
      <c r="AS64" s="2">
        <v>242</v>
      </c>
      <c r="AT64" s="2">
        <v>242</v>
      </c>
      <c r="AU64" s="2">
        <v>254</v>
      </c>
      <c r="AV64" s="2">
        <v>234</v>
      </c>
      <c r="AW64" s="2">
        <v>246</v>
      </c>
      <c r="AX64" s="2">
        <v>223</v>
      </c>
      <c r="AY64" s="2">
        <v>252</v>
      </c>
      <c r="AZ64" s="2">
        <v>242</v>
      </c>
      <c r="BA64" s="2">
        <v>232</v>
      </c>
      <c r="BB64" s="2">
        <v>245</v>
      </c>
      <c r="BC64" s="2">
        <v>235</v>
      </c>
      <c r="BD64" s="2">
        <v>225</v>
      </c>
      <c r="BE64" s="2">
        <v>234</v>
      </c>
      <c r="BF64" s="2">
        <v>246</v>
      </c>
      <c r="BG64" s="2">
        <v>252</v>
      </c>
      <c r="BH64" s="2">
        <v>256</v>
      </c>
      <c r="BI64" s="2">
        <v>275</v>
      </c>
      <c r="BJ64" s="2">
        <v>227</v>
      </c>
      <c r="BK64" s="2">
        <v>250</v>
      </c>
      <c r="BL64" s="2">
        <v>246</v>
      </c>
      <c r="BM64" s="2">
        <v>253</v>
      </c>
      <c r="BN64" s="2">
        <v>270</v>
      </c>
      <c r="BO64" s="2">
        <v>232</v>
      </c>
      <c r="BP64" s="2">
        <v>238</v>
      </c>
      <c r="BQ64" s="2">
        <v>244</v>
      </c>
      <c r="BR64" s="2">
        <v>245</v>
      </c>
      <c r="BS64" s="2">
        <v>240</v>
      </c>
      <c r="BT64" s="2">
        <v>241</v>
      </c>
      <c r="BU64" s="2">
        <v>253</v>
      </c>
      <c r="BV64" s="2">
        <v>245</v>
      </c>
      <c r="BW64" s="2">
        <v>246</v>
      </c>
      <c r="BX64" s="2">
        <v>232</v>
      </c>
      <c r="BY64" s="2">
        <v>256</v>
      </c>
      <c r="BZ64" s="2">
        <v>250</v>
      </c>
      <c r="CA64" s="2">
        <v>246</v>
      </c>
      <c r="CB64" s="2">
        <v>251</v>
      </c>
      <c r="CC64" s="2">
        <v>246</v>
      </c>
      <c r="CD64" s="2">
        <v>247</v>
      </c>
      <c r="CE64" s="2">
        <v>240</v>
      </c>
      <c r="CF64" s="2">
        <v>243</v>
      </c>
      <c r="CG64" s="2">
        <v>242</v>
      </c>
      <c r="CH64" s="2">
        <v>244</v>
      </c>
      <c r="CI64" s="2">
        <v>236</v>
      </c>
      <c r="CJ64" s="2">
        <v>233</v>
      </c>
      <c r="CK64" s="2">
        <v>245</v>
      </c>
      <c r="CL64" s="2">
        <v>237</v>
      </c>
      <c r="CM64" s="2">
        <v>224</v>
      </c>
      <c r="CN64" s="2">
        <v>258</v>
      </c>
      <c r="CO64" s="2">
        <v>252</v>
      </c>
      <c r="CP64" s="2">
        <v>239</v>
      </c>
      <c r="CQ64" s="2">
        <v>231</v>
      </c>
      <c r="CR64" s="2">
        <v>262</v>
      </c>
      <c r="CS64" s="2">
        <v>235</v>
      </c>
      <c r="CT64" s="2">
        <v>240</v>
      </c>
      <c r="CU64" s="2">
        <v>243</v>
      </c>
      <c r="CV64" s="2">
        <v>248</v>
      </c>
      <c r="CW64" s="2">
        <v>237</v>
      </c>
      <c r="CX64" s="2">
        <v>235</v>
      </c>
      <c r="CY64" s="2">
        <v>254</v>
      </c>
      <c r="CZ64" s="2">
        <v>249</v>
      </c>
      <c r="DA64" s="2">
        <v>249</v>
      </c>
    </row>
    <row r="65" spans="1:105" ht="12.75">
      <c r="A65" s="6">
        <v>0.064</v>
      </c>
      <c r="B65" s="7">
        <f t="shared" si="0"/>
        <v>262</v>
      </c>
      <c r="C65" s="8">
        <f t="shared" si="1"/>
        <v>247.44</v>
      </c>
      <c r="D65" s="9">
        <f t="shared" si="2"/>
        <v>3.66601404323877</v>
      </c>
      <c r="E65" s="14">
        <f>C65/B65</f>
        <v>0.9444274809160306</v>
      </c>
      <c r="F65" s="5">
        <v>253</v>
      </c>
      <c r="G65" s="5">
        <v>244</v>
      </c>
      <c r="H65" s="5">
        <v>253</v>
      </c>
      <c r="I65" s="2">
        <v>253</v>
      </c>
      <c r="J65" s="2">
        <v>233</v>
      </c>
      <c r="K65" s="2">
        <v>232</v>
      </c>
      <c r="L65" s="2">
        <v>260</v>
      </c>
      <c r="M65" s="2">
        <v>238</v>
      </c>
      <c r="N65" s="2">
        <v>242</v>
      </c>
      <c r="O65" s="2">
        <v>248</v>
      </c>
      <c r="P65" s="2">
        <v>246</v>
      </c>
      <c r="Q65" s="2">
        <v>243</v>
      </c>
      <c r="R65" s="2">
        <v>247</v>
      </c>
      <c r="S65" s="2">
        <v>247</v>
      </c>
      <c r="T65" s="2">
        <v>258</v>
      </c>
      <c r="U65" s="2">
        <v>236</v>
      </c>
      <c r="V65" s="2">
        <v>253</v>
      </c>
      <c r="W65" s="2">
        <v>241</v>
      </c>
      <c r="X65" s="2">
        <v>261</v>
      </c>
      <c r="Y65" s="2">
        <v>244</v>
      </c>
      <c r="Z65" s="2">
        <v>242</v>
      </c>
      <c r="AA65" s="2">
        <v>252</v>
      </c>
      <c r="AB65" s="2">
        <v>251</v>
      </c>
      <c r="AC65" s="2">
        <v>249</v>
      </c>
      <c r="AD65" s="2">
        <v>257</v>
      </c>
      <c r="AE65" s="2">
        <v>236</v>
      </c>
      <c r="AF65" s="2">
        <v>245</v>
      </c>
      <c r="AG65" s="2">
        <v>256</v>
      </c>
      <c r="AH65" s="2">
        <v>250</v>
      </c>
      <c r="AI65" s="2">
        <v>244</v>
      </c>
      <c r="AJ65" s="2">
        <v>248</v>
      </c>
      <c r="AK65" s="2">
        <v>265</v>
      </c>
      <c r="AL65" s="2">
        <v>239</v>
      </c>
      <c r="AM65" s="2">
        <v>248</v>
      </c>
      <c r="AN65" s="2">
        <v>248</v>
      </c>
      <c r="AO65" s="2">
        <v>252</v>
      </c>
      <c r="AP65" s="2">
        <v>249</v>
      </c>
      <c r="AQ65" s="2">
        <v>246</v>
      </c>
      <c r="AR65" s="2">
        <v>250</v>
      </c>
      <c r="AS65" s="2">
        <v>244</v>
      </c>
      <c r="AT65" s="2">
        <v>244</v>
      </c>
      <c r="AU65" s="2">
        <v>259</v>
      </c>
      <c r="AV65" s="2">
        <v>237</v>
      </c>
      <c r="AW65" s="2">
        <v>243</v>
      </c>
      <c r="AX65" s="2">
        <v>227</v>
      </c>
      <c r="AY65" s="2">
        <v>257</v>
      </c>
      <c r="AZ65" s="2">
        <v>245</v>
      </c>
      <c r="BA65" s="2">
        <v>237</v>
      </c>
      <c r="BB65" s="2">
        <v>248</v>
      </c>
      <c r="BC65" s="2">
        <v>241</v>
      </c>
      <c r="BD65" s="2">
        <v>231</v>
      </c>
      <c r="BE65" s="2">
        <v>236</v>
      </c>
      <c r="BF65" s="2">
        <v>249</v>
      </c>
      <c r="BG65" s="2">
        <v>257</v>
      </c>
      <c r="BH65" s="2">
        <v>246</v>
      </c>
      <c r="BI65" s="2">
        <v>279</v>
      </c>
      <c r="BJ65" s="2">
        <v>231</v>
      </c>
      <c r="BK65" s="2">
        <v>250</v>
      </c>
      <c r="BL65" s="2">
        <v>243</v>
      </c>
      <c r="BM65" s="2">
        <v>258</v>
      </c>
      <c r="BN65" s="2">
        <v>273</v>
      </c>
      <c r="BO65" s="2">
        <v>235</v>
      </c>
      <c r="BP65" s="2">
        <v>247</v>
      </c>
      <c r="BQ65" s="2">
        <v>247</v>
      </c>
      <c r="BR65" s="2">
        <v>248</v>
      </c>
      <c r="BS65" s="2">
        <v>244</v>
      </c>
      <c r="BT65" s="2">
        <v>246</v>
      </c>
      <c r="BU65" s="2">
        <v>254</v>
      </c>
      <c r="BV65" s="2">
        <v>247</v>
      </c>
      <c r="BW65" s="2">
        <v>253</v>
      </c>
      <c r="BX65" s="2">
        <v>235</v>
      </c>
      <c r="BY65" s="2">
        <v>261</v>
      </c>
      <c r="BZ65" s="2">
        <v>244</v>
      </c>
      <c r="CA65" s="2">
        <v>249</v>
      </c>
      <c r="CB65" s="2">
        <v>254</v>
      </c>
      <c r="CC65" s="2">
        <v>249</v>
      </c>
      <c r="CD65" s="2">
        <v>252</v>
      </c>
      <c r="CE65" s="2">
        <v>243</v>
      </c>
      <c r="CF65" s="2">
        <v>247</v>
      </c>
      <c r="CG65" s="2">
        <v>248</v>
      </c>
      <c r="CH65" s="2">
        <v>248</v>
      </c>
      <c r="CI65" s="2">
        <v>238</v>
      </c>
      <c r="CJ65" s="2">
        <v>238</v>
      </c>
      <c r="CK65" s="2">
        <v>249</v>
      </c>
      <c r="CL65" s="2">
        <v>238</v>
      </c>
      <c r="CM65" s="2">
        <v>231</v>
      </c>
      <c r="CN65" s="2">
        <v>264</v>
      </c>
      <c r="CO65" s="2">
        <v>255</v>
      </c>
      <c r="CP65" s="2">
        <v>241</v>
      </c>
      <c r="CQ65" s="2">
        <v>253</v>
      </c>
      <c r="CR65" s="2">
        <v>266</v>
      </c>
      <c r="CS65" s="2">
        <v>242</v>
      </c>
      <c r="CT65" s="2">
        <v>243</v>
      </c>
      <c r="CU65" s="2">
        <v>258</v>
      </c>
      <c r="CV65" s="2">
        <v>252</v>
      </c>
      <c r="CW65" s="2">
        <v>243</v>
      </c>
      <c r="CX65" s="2">
        <v>239</v>
      </c>
      <c r="CY65" s="2">
        <v>260</v>
      </c>
      <c r="CZ65" s="2">
        <v>236</v>
      </c>
      <c r="DA65" s="2">
        <v>253</v>
      </c>
    </row>
    <row r="66" spans="1:105" ht="12.75">
      <c r="A66" s="6">
        <v>0.065</v>
      </c>
      <c r="B66" s="7">
        <f t="shared" si="0"/>
        <v>266</v>
      </c>
      <c r="C66" s="8">
        <f t="shared" si="1"/>
        <v>250.66</v>
      </c>
      <c r="D66" s="9">
        <f t="shared" si="2"/>
        <v>3.656503401598837</v>
      </c>
      <c r="E66" s="14">
        <f>C66/B66</f>
        <v>0.9423308270676691</v>
      </c>
      <c r="F66" s="5">
        <v>259</v>
      </c>
      <c r="G66" s="5">
        <v>248</v>
      </c>
      <c r="H66" s="5">
        <v>247</v>
      </c>
      <c r="I66" s="2">
        <v>256</v>
      </c>
      <c r="J66" s="2">
        <v>238</v>
      </c>
      <c r="K66" s="2">
        <v>238</v>
      </c>
      <c r="L66" s="2">
        <v>266</v>
      </c>
      <c r="M66" s="2">
        <v>236</v>
      </c>
      <c r="N66" s="2">
        <v>244</v>
      </c>
      <c r="O66" s="2">
        <v>256</v>
      </c>
      <c r="P66" s="2">
        <v>248</v>
      </c>
      <c r="Q66" s="2">
        <v>244</v>
      </c>
      <c r="R66" s="2">
        <v>253</v>
      </c>
      <c r="S66" s="2">
        <v>249</v>
      </c>
      <c r="T66" s="2">
        <v>261</v>
      </c>
      <c r="U66" s="2">
        <v>238</v>
      </c>
      <c r="V66" s="2">
        <v>257</v>
      </c>
      <c r="W66" s="2">
        <v>246</v>
      </c>
      <c r="X66" s="2">
        <v>264</v>
      </c>
      <c r="Y66" s="2">
        <v>247</v>
      </c>
      <c r="Z66" s="2">
        <v>244</v>
      </c>
      <c r="AA66" s="2">
        <v>257</v>
      </c>
      <c r="AB66" s="2">
        <v>256</v>
      </c>
      <c r="AC66" s="2">
        <v>252</v>
      </c>
      <c r="AD66" s="2">
        <v>260</v>
      </c>
      <c r="AE66" s="2">
        <v>243</v>
      </c>
      <c r="AF66" s="2">
        <v>270</v>
      </c>
      <c r="AG66" s="2">
        <v>260</v>
      </c>
      <c r="AH66" s="2">
        <v>257</v>
      </c>
      <c r="AI66" s="2">
        <v>251</v>
      </c>
      <c r="AJ66" s="2">
        <v>251</v>
      </c>
      <c r="AK66" s="2">
        <v>268</v>
      </c>
      <c r="AL66" s="2">
        <v>243</v>
      </c>
      <c r="AM66" s="2">
        <v>249</v>
      </c>
      <c r="AN66" s="2">
        <v>253</v>
      </c>
      <c r="AO66" s="2">
        <v>258</v>
      </c>
      <c r="AP66" s="2">
        <v>256</v>
      </c>
      <c r="AQ66" s="2">
        <v>250</v>
      </c>
      <c r="AR66" s="2">
        <v>253</v>
      </c>
      <c r="AS66" s="2">
        <v>244</v>
      </c>
      <c r="AT66" s="2">
        <v>246</v>
      </c>
      <c r="AU66" s="2">
        <v>250</v>
      </c>
      <c r="AV66" s="2">
        <v>240</v>
      </c>
      <c r="AW66" s="2">
        <v>246</v>
      </c>
      <c r="AX66" s="2">
        <v>230</v>
      </c>
      <c r="AY66" s="2">
        <v>260</v>
      </c>
      <c r="AZ66" s="2">
        <v>247</v>
      </c>
      <c r="BA66" s="2">
        <v>238</v>
      </c>
      <c r="BB66" s="2">
        <v>256</v>
      </c>
      <c r="BC66" s="2">
        <v>245</v>
      </c>
      <c r="BD66" s="2">
        <v>233</v>
      </c>
      <c r="BE66" s="2">
        <v>239</v>
      </c>
      <c r="BF66" s="2">
        <v>251</v>
      </c>
      <c r="BG66" s="2">
        <v>259</v>
      </c>
      <c r="BH66" s="2">
        <v>246</v>
      </c>
      <c r="BI66" s="2">
        <v>263</v>
      </c>
      <c r="BJ66" s="2">
        <v>238</v>
      </c>
      <c r="BK66" s="2">
        <v>253</v>
      </c>
      <c r="BL66" s="2">
        <v>248</v>
      </c>
      <c r="BM66" s="2">
        <v>264</v>
      </c>
      <c r="BN66" s="2">
        <v>276</v>
      </c>
      <c r="BO66" s="2">
        <v>242</v>
      </c>
      <c r="BP66" s="2">
        <v>234</v>
      </c>
      <c r="BQ66" s="2">
        <v>253</v>
      </c>
      <c r="BR66" s="2">
        <v>246</v>
      </c>
      <c r="BS66" s="2">
        <v>246</v>
      </c>
      <c r="BT66" s="2">
        <v>247</v>
      </c>
      <c r="BU66" s="2">
        <v>257</v>
      </c>
      <c r="BV66" s="2">
        <v>248</v>
      </c>
      <c r="BW66" s="2">
        <v>255</v>
      </c>
      <c r="BX66" s="2">
        <v>236</v>
      </c>
      <c r="BY66" s="2">
        <v>264</v>
      </c>
      <c r="BZ66" s="2">
        <v>248</v>
      </c>
      <c r="CA66" s="2">
        <v>251</v>
      </c>
      <c r="CB66" s="2">
        <v>259</v>
      </c>
      <c r="CC66" s="2">
        <v>251</v>
      </c>
      <c r="CD66" s="2">
        <v>256</v>
      </c>
      <c r="CE66" s="2">
        <v>248</v>
      </c>
      <c r="CF66" s="2">
        <v>253</v>
      </c>
      <c r="CG66" s="2">
        <v>254</v>
      </c>
      <c r="CH66" s="2">
        <v>250</v>
      </c>
      <c r="CI66" s="2">
        <v>239</v>
      </c>
      <c r="CJ66" s="2">
        <v>241</v>
      </c>
      <c r="CK66" s="2">
        <v>255</v>
      </c>
      <c r="CL66" s="2">
        <v>244</v>
      </c>
      <c r="CM66" s="2">
        <v>236</v>
      </c>
      <c r="CN66" s="2">
        <v>267</v>
      </c>
      <c r="CO66" s="2">
        <v>258</v>
      </c>
      <c r="CP66" s="2">
        <v>242</v>
      </c>
      <c r="CQ66" s="2">
        <v>258</v>
      </c>
      <c r="CR66" s="2">
        <v>271</v>
      </c>
      <c r="CS66" s="2">
        <v>248</v>
      </c>
      <c r="CT66" s="2">
        <v>246</v>
      </c>
      <c r="CU66" s="2">
        <v>261</v>
      </c>
      <c r="CV66" s="2">
        <v>256</v>
      </c>
      <c r="CW66" s="2">
        <v>244</v>
      </c>
      <c r="CX66" s="2">
        <v>242</v>
      </c>
      <c r="CY66" s="2">
        <v>266</v>
      </c>
      <c r="CZ66" s="2">
        <v>241</v>
      </c>
      <c r="DA66" s="2">
        <v>255</v>
      </c>
    </row>
    <row r="67" spans="1:105" ht="12.75">
      <c r="A67" s="6">
        <v>0.066</v>
      </c>
      <c r="B67" s="7">
        <f aca="true" t="shared" si="3" ref="B67:B101">ROUNDDOWN(A67*4^6,0)</f>
        <v>270</v>
      </c>
      <c r="C67" s="8">
        <f aca="true" t="shared" si="4" ref="C67:C101">AVERAGE(F67:DA67)</f>
        <v>254.13</v>
      </c>
      <c r="D67" s="9">
        <f t="shared" si="2"/>
        <v>3.4081022837420014</v>
      </c>
      <c r="E67" s="14">
        <f>C67/B67</f>
        <v>0.9412222222222222</v>
      </c>
      <c r="F67" s="5">
        <v>260</v>
      </c>
      <c r="G67" s="5">
        <v>253</v>
      </c>
      <c r="H67" s="5">
        <v>252</v>
      </c>
      <c r="I67" s="2">
        <v>261</v>
      </c>
      <c r="J67" s="2">
        <v>246</v>
      </c>
      <c r="K67" s="2">
        <v>241</v>
      </c>
      <c r="L67" s="2">
        <v>266</v>
      </c>
      <c r="M67" s="2">
        <v>245</v>
      </c>
      <c r="N67" s="2">
        <v>249</v>
      </c>
      <c r="O67" s="2">
        <v>260</v>
      </c>
      <c r="P67" s="2">
        <v>245</v>
      </c>
      <c r="Q67" s="2">
        <v>246</v>
      </c>
      <c r="R67" s="2">
        <v>258</v>
      </c>
      <c r="S67" s="2">
        <v>252</v>
      </c>
      <c r="T67" s="2">
        <v>266</v>
      </c>
      <c r="U67" s="2">
        <v>258</v>
      </c>
      <c r="V67" s="2">
        <v>261</v>
      </c>
      <c r="W67" s="2">
        <v>246</v>
      </c>
      <c r="X67" s="2">
        <v>269</v>
      </c>
      <c r="Y67" s="2">
        <v>251</v>
      </c>
      <c r="Z67" s="2">
        <v>248</v>
      </c>
      <c r="AA67" s="2">
        <v>260</v>
      </c>
      <c r="AB67" s="2">
        <v>257</v>
      </c>
      <c r="AC67" s="2">
        <v>253</v>
      </c>
      <c r="AD67" s="2">
        <v>262</v>
      </c>
      <c r="AE67" s="2">
        <v>249</v>
      </c>
      <c r="AF67" s="2">
        <v>277</v>
      </c>
      <c r="AG67" s="2">
        <v>263</v>
      </c>
      <c r="AH67" s="2">
        <v>259</v>
      </c>
      <c r="AI67" s="2">
        <v>245</v>
      </c>
      <c r="AJ67" s="2">
        <v>256</v>
      </c>
      <c r="AK67" s="2">
        <v>271</v>
      </c>
      <c r="AL67" s="2">
        <v>249</v>
      </c>
      <c r="AM67" s="2">
        <v>253</v>
      </c>
      <c r="AN67" s="2">
        <v>260</v>
      </c>
      <c r="AO67" s="2">
        <v>248</v>
      </c>
      <c r="AP67" s="2">
        <v>259</v>
      </c>
      <c r="AQ67" s="2">
        <v>255</v>
      </c>
      <c r="AR67" s="2">
        <v>257</v>
      </c>
      <c r="AS67" s="2">
        <v>246</v>
      </c>
      <c r="AT67" s="2">
        <v>247</v>
      </c>
      <c r="AU67" s="2">
        <v>251</v>
      </c>
      <c r="AV67" s="2">
        <v>241</v>
      </c>
      <c r="AW67" s="2">
        <v>251</v>
      </c>
      <c r="AX67" s="2">
        <v>236</v>
      </c>
      <c r="AY67" s="2">
        <v>267</v>
      </c>
      <c r="AZ67" s="2">
        <v>251</v>
      </c>
      <c r="BA67" s="2">
        <v>241</v>
      </c>
      <c r="BB67" s="2">
        <v>258</v>
      </c>
      <c r="BC67" s="2">
        <v>245</v>
      </c>
      <c r="BD67" s="2">
        <v>240</v>
      </c>
      <c r="BE67" s="2">
        <v>243</v>
      </c>
      <c r="BF67" s="2">
        <v>272</v>
      </c>
      <c r="BG67" s="2">
        <v>263</v>
      </c>
      <c r="BH67" s="2">
        <v>248</v>
      </c>
      <c r="BI67" s="2">
        <v>267</v>
      </c>
      <c r="BJ67" s="2">
        <v>254</v>
      </c>
      <c r="BK67" s="2">
        <v>256</v>
      </c>
      <c r="BL67" s="2">
        <v>251</v>
      </c>
      <c r="BM67" s="2">
        <v>271</v>
      </c>
      <c r="BN67" s="2">
        <v>245</v>
      </c>
      <c r="BO67" s="2">
        <v>245</v>
      </c>
      <c r="BP67" s="2">
        <v>241</v>
      </c>
      <c r="BQ67" s="2">
        <v>258</v>
      </c>
      <c r="BR67" s="2">
        <v>250</v>
      </c>
      <c r="BS67" s="2">
        <v>249</v>
      </c>
      <c r="BT67" s="2">
        <v>240</v>
      </c>
      <c r="BU67" s="2">
        <v>260</v>
      </c>
      <c r="BV67" s="2">
        <v>259</v>
      </c>
      <c r="BW67" s="2">
        <v>260</v>
      </c>
      <c r="BX67" s="2">
        <v>239</v>
      </c>
      <c r="BY67" s="2">
        <v>267</v>
      </c>
      <c r="BZ67" s="2">
        <v>253</v>
      </c>
      <c r="CA67" s="2">
        <v>258</v>
      </c>
      <c r="CB67" s="2">
        <v>262</v>
      </c>
      <c r="CC67" s="2">
        <v>252</v>
      </c>
      <c r="CD67" s="2">
        <v>242</v>
      </c>
      <c r="CE67" s="2">
        <v>251</v>
      </c>
      <c r="CF67" s="2">
        <v>255</v>
      </c>
      <c r="CG67" s="2">
        <v>258</v>
      </c>
      <c r="CH67" s="2">
        <v>253</v>
      </c>
      <c r="CI67" s="2">
        <v>240</v>
      </c>
      <c r="CJ67" s="2">
        <v>247</v>
      </c>
      <c r="CK67" s="2">
        <v>261</v>
      </c>
      <c r="CL67" s="2">
        <v>252</v>
      </c>
      <c r="CM67" s="2">
        <v>260</v>
      </c>
      <c r="CN67" s="2">
        <v>271</v>
      </c>
      <c r="CO67" s="2">
        <v>260</v>
      </c>
      <c r="CP67" s="2">
        <v>250</v>
      </c>
      <c r="CQ67" s="2">
        <v>261</v>
      </c>
      <c r="CR67" s="2">
        <v>253</v>
      </c>
      <c r="CS67" s="2">
        <v>251</v>
      </c>
      <c r="CT67" s="2">
        <v>251</v>
      </c>
      <c r="CU67" s="2">
        <v>266</v>
      </c>
      <c r="CV67" s="2">
        <v>262</v>
      </c>
      <c r="CW67" s="2">
        <v>250</v>
      </c>
      <c r="CX67" s="2">
        <v>246</v>
      </c>
      <c r="CY67" s="2">
        <v>266</v>
      </c>
      <c r="CZ67" s="2">
        <v>245</v>
      </c>
      <c r="DA67" s="2">
        <v>259</v>
      </c>
    </row>
    <row r="68" spans="1:105" ht="12.75">
      <c r="A68" s="6">
        <v>0.067</v>
      </c>
      <c r="B68" s="7">
        <f t="shared" si="3"/>
        <v>274</v>
      </c>
      <c r="C68" s="8">
        <f t="shared" si="4"/>
        <v>258.25</v>
      </c>
      <c r="D68" s="9">
        <f t="shared" si="2"/>
        <v>3.2064083247529878</v>
      </c>
      <c r="E68" s="14">
        <f>C68/B68</f>
        <v>0.9425182481751825</v>
      </c>
      <c r="F68" s="5">
        <v>262</v>
      </c>
      <c r="G68" s="5">
        <v>257</v>
      </c>
      <c r="H68" s="5">
        <v>257</v>
      </c>
      <c r="I68" s="2">
        <v>263</v>
      </c>
      <c r="J68" s="2">
        <v>248</v>
      </c>
      <c r="K68" s="2">
        <v>246</v>
      </c>
      <c r="L68" s="2">
        <v>269</v>
      </c>
      <c r="M68" s="2">
        <v>254</v>
      </c>
      <c r="N68" s="2">
        <v>267</v>
      </c>
      <c r="O68" s="2">
        <v>265</v>
      </c>
      <c r="P68" s="2">
        <v>251</v>
      </c>
      <c r="Q68" s="2">
        <v>250</v>
      </c>
      <c r="R68" s="2">
        <v>262</v>
      </c>
      <c r="S68" s="2">
        <v>260</v>
      </c>
      <c r="T68" s="2">
        <v>269</v>
      </c>
      <c r="U68" s="2">
        <v>261</v>
      </c>
      <c r="V68" s="2">
        <v>265</v>
      </c>
      <c r="W68" s="2">
        <v>252</v>
      </c>
      <c r="X68" s="2">
        <v>274</v>
      </c>
      <c r="Y68" s="2">
        <v>253</v>
      </c>
      <c r="Z68" s="2">
        <v>253</v>
      </c>
      <c r="AA68" s="2">
        <v>264</v>
      </c>
      <c r="AB68" s="2">
        <v>264</v>
      </c>
      <c r="AC68" s="2">
        <v>254</v>
      </c>
      <c r="AD68" s="2">
        <v>255</v>
      </c>
      <c r="AE68" s="2">
        <v>255</v>
      </c>
      <c r="AF68" s="2">
        <v>280</v>
      </c>
      <c r="AG68" s="2">
        <v>270</v>
      </c>
      <c r="AH68" s="2">
        <v>261</v>
      </c>
      <c r="AI68" s="2">
        <v>248</v>
      </c>
      <c r="AJ68" s="2">
        <v>263</v>
      </c>
      <c r="AK68" s="2">
        <v>277</v>
      </c>
      <c r="AL68" s="2">
        <v>253</v>
      </c>
      <c r="AM68" s="2">
        <v>256</v>
      </c>
      <c r="AN68" s="2">
        <v>263</v>
      </c>
      <c r="AO68" s="2">
        <v>257</v>
      </c>
      <c r="AP68" s="2">
        <v>264</v>
      </c>
      <c r="AQ68" s="2">
        <v>260</v>
      </c>
      <c r="AR68" s="2">
        <v>261</v>
      </c>
      <c r="AS68" s="2">
        <v>249</v>
      </c>
      <c r="AT68" s="2">
        <v>250</v>
      </c>
      <c r="AU68" s="2">
        <v>255</v>
      </c>
      <c r="AV68" s="2">
        <v>259</v>
      </c>
      <c r="AW68" s="2">
        <v>256</v>
      </c>
      <c r="AX68" s="2">
        <v>240</v>
      </c>
      <c r="AY68" s="2">
        <v>269</v>
      </c>
      <c r="AZ68" s="2">
        <v>254</v>
      </c>
      <c r="BA68" s="2">
        <v>252</v>
      </c>
      <c r="BB68" s="2">
        <v>259</v>
      </c>
      <c r="BC68" s="2">
        <v>250</v>
      </c>
      <c r="BD68" s="2">
        <v>246</v>
      </c>
      <c r="BE68" s="2">
        <v>247</v>
      </c>
      <c r="BF68" s="2">
        <v>275</v>
      </c>
      <c r="BG68" s="2">
        <v>269</v>
      </c>
      <c r="BH68" s="2">
        <v>251</v>
      </c>
      <c r="BI68" s="2">
        <v>270</v>
      </c>
      <c r="BJ68" s="2">
        <v>255</v>
      </c>
      <c r="BK68" s="2">
        <v>261</v>
      </c>
      <c r="BL68" s="2">
        <v>255</v>
      </c>
      <c r="BM68" s="2">
        <v>274</v>
      </c>
      <c r="BN68" s="2">
        <v>249</v>
      </c>
      <c r="BO68" s="2">
        <v>250</v>
      </c>
      <c r="BP68" s="2">
        <v>243</v>
      </c>
      <c r="BQ68" s="2">
        <v>256</v>
      </c>
      <c r="BR68" s="2">
        <v>256</v>
      </c>
      <c r="BS68" s="2">
        <v>255</v>
      </c>
      <c r="BT68" s="2">
        <v>243</v>
      </c>
      <c r="BU68" s="2">
        <v>255</v>
      </c>
      <c r="BV68" s="2">
        <v>266</v>
      </c>
      <c r="BW68" s="2">
        <v>262</v>
      </c>
      <c r="BX68" s="2">
        <v>255</v>
      </c>
      <c r="BY68" s="2">
        <v>270</v>
      </c>
      <c r="BZ68" s="2">
        <v>258</v>
      </c>
      <c r="CA68" s="2">
        <v>263</v>
      </c>
      <c r="CB68" s="2">
        <v>263</v>
      </c>
      <c r="CC68" s="2">
        <v>260</v>
      </c>
      <c r="CD68" s="2">
        <v>249</v>
      </c>
      <c r="CE68" s="2">
        <v>254</v>
      </c>
      <c r="CF68" s="2">
        <v>258</v>
      </c>
      <c r="CG68" s="2">
        <v>252</v>
      </c>
      <c r="CH68" s="2">
        <v>254</v>
      </c>
      <c r="CI68" s="2">
        <v>245</v>
      </c>
      <c r="CJ68" s="2">
        <v>249</v>
      </c>
      <c r="CK68" s="2">
        <v>264</v>
      </c>
      <c r="CL68" s="2">
        <v>254</v>
      </c>
      <c r="CM68" s="2">
        <v>263</v>
      </c>
      <c r="CN68" s="2">
        <v>275</v>
      </c>
      <c r="CO68" s="2">
        <v>266</v>
      </c>
      <c r="CP68" s="2">
        <v>254</v>
      </c>
      <c r="CQ68" s="2">
        <v>264</v>
      </c>
      <c r="CR68" s="2">
        <v>256</v>
      </c>
      <c r="CS68" s="2">
        <v>253</v>
      </c>
      <c r="CT68" s="2">
        <v>253</v>
      </c>
      <c r="CU68" s="2">
        <v>270</v>
      </c>
      <c r="CV68" s="2">
        <v>265</v>
      </c>
      <c r="CW68" s="2">
        <v>256</v>
      </c>
      <c r="CX68" s="2">
        <v>246</v>
      </c>
      <c r="CY68" s="2">
        <v>271</v>
      </c>
      <c r="CZ68" s="2">
        <v>249</v>
      </c>
      <c r="DA68" s="2">
        <v>262</v>
      </c>
    </row>
    <row r="69" spans="1:105" ht="12.75">
      <c r="A69" s="6">
        <v>0.068</v>
      </c>
      <c r="B69" s="7">
        <f t="shared" si="3"/>
        <v>278</v>
      </c>
      <c r="C69" s="8">
        <f t="shared" si="4"/>
        <v>261.32</v>
      </c>
      <c r="D69" s="9">
        <f t="shared" si="2"/>
        <v>3.1163178762689716</v>
      </c>
      <c r="E69" s="14">
        <f>C69/B69</f>
        <v>0.94</v>
      </c>
      <c r="F69" s="5">
        <v>264</v>
      </c>
      <c r="G69" s="5">
        <v>261</v>
      </c>
      <c r="H69" s="5">
        <v>262</v>
      </c>
      <c r="I69" s="2">
        <v>267</v>
      </c>
      <c r="J69" s="2">
        <v>252</v>
      </c>
      <c r="K69" s="2">
        <v>249</v>
      </c>
      <c r="L69" s="2">
        <v>270</v>
      </c>
      <c r="M69" s="2">
        <v>259</v>
      </c>
      <c r="N69" s="2">
        <v>272</v>
      </c>
      <c r="O69" s="2">
        <v>268</v>
      </c>
      <c r="P69" s="2">
        <v>253</v>
      </c>
      <c r="Q69" s="2">
        <v>254</v>
      </c>
      <c r="R69" s="2">
        <v>268</v>
      </c>
      <c r="S69" s="2">
        <v>261</v>
      </c>
      <c r="T69" s="2">
        <v>273</v>
      </c>
      <c r="U69" s="2">
        <v>267</v>
      </c>
      <c r="V69" s="2">
        <v>270</v>
      </c>
      <c r="W69" s="2">
        <v>272</v>
      </c>
      <c r="X69" s="2">
        <v>270</v>
      </c>
      <c r="Y69" s="2">
        <v>258</v>
      </c>
      <c r="Z69" s="2">
        <v>256</v>
      </c>
      <c r="AA69" s="2">
        <v>271</v>
      </c>
      <c r="AB69" s="2">
        <v>266</v>
      </c>
      <c r="AC69" s="2">
        <v>257</v>
      </c>
      <c r="AD69" s="2">
        <v>259</v>
      </c>
      <c r="AE69" s="2">
        <v>261</v>
      </c>
      <c r="AF69" s="2">
        <v>284</v>
      </c>
      <c r="AG69" s="2">
        <v>271</v>
      </c>
      <c r="AH69" s="2">
        <v>264</v>
      </c>
      <c r="AI69" s="2">
        <v>254</v>
      </c>
      <c r="AJ69" s="2">
        <v>265</v>
      </c>
      <c r="AK69" s="2">
        <v>283</v>
      </c>
      <c r="AL69" s="2">
        <v>258</v>
      </c>
      <c r="AM69" s="2">
        <v>263</v>
      </c>
      <c r="AN69" s="2">
        <v>264</v>
      </c>
      <c r="AO69" s="2">
        <v>262</v>
      </c>
      <c r="AP69" s="2">
        <v>257</v>
      </c>
      <c r="AQ69" s="2">
        <v>264</v>
      </c>
      <c r="AR69" s="2">
        <v>263</v>
      </c>
      <c r="AS69" s="2">
        <v>252</v>
      </c>
      <c r="AT69" s="2">
        <v>254</v>
      </c>
      <c r="AU69" s="2">
        <v>259</v>
      </c>
      <c r="AV69" s="2">
        <v>261</v>
      </c>
      <c r="AW69" s="2">
        <v>257</v>
      </c>
      <c r="AX69" s="2">
        <v>244</v>
      </c>
      <c r="AY69" s="2">
        <v>272</v>
      </c>
      <c r="AZ69" s="2">
        <v>259</v>
      </c>
      <c r="BA69" s="2">
        <v>255</v>
      </c>
      <c r="BB69" s="2">
        <v>264</v>
      </c>
      <c r="BC69" s="2">
        <v>251</v>
      </c>
      <c r="BD69" s="2">
        <v>248</v>
      </c>
      <c r="BE69" s="2">
        <v>249</v>
      </c>
      <c r="BF69" s="2">
        <v>276</v>
      </c>
      <c r="BG69" s="2">
        <v>272</v>
      </c>
      <c r="BH69" s="2">
        <v>257</v>
      </c>
      <c r="BI69" s="2">
        <v>275</v>
      </c>
      <c r="BJ69" s="2">
        <v>258</v>
      </c>
      <c r="BK69" s="2">
        <v>254</v>
      </c>
      <c r="BL69" s="2">
        <v>258</v>
      </c>
      <c r="BM69" s="2">
        <v>260</v>
      </c>
      <c r="BN69" s="2">
        <v>256</v>
      </c>
      <c r="BO69" s="2">
        <v>253</v>
      </c>
      <c r="BP69" s="2">
        <v>247</v>
      </c>
      <c r="BQ69" s="2">
        <v>262</v>
      </c>
      <c r="BR69" s="2">
        <v>259</v>
      </c>
      <c r="BS69" s="2">
        <v>257</v>
      </c>
      <c r="BT69" s="2">
        <v>247</v>
      </c>
      <c r="BU69" s="2">
        <v>261</v>
      </c>
      <c r="BV69" s="2">
        <v>270</v>
      </c>
      <c r="BW69" s="2">
        <v>264</v>
      </c>
      <c r="BX69" s="2">
        <v>258</v>
      </c>
      <c r="BY69" s="2">
        <v>274</v>
      </c>
      <c r="BZ69" s="2">
        <v>260</v>
      </c>
      <c r="CA69" s="2">
        <v>266</v>
      </c>
      <c r="CB69" s="2">
        <v>268</v>
      </c>
      <c r="CC69" s="2">
        <v>262</v>
      </c>
      <c r="CD69" s="2">
        <v>255</v>
      </c>
      <c r="CE69" s="2">
        <v>245</v>
      </c>
      <c r="CF69" s="2">
        <v>265</v>
      </c>
      <c r="CG69" s="2">
        <v>256</v>
      </c>
      <c r="CH69" s="2">
        <v>260</v>
      </c>
      <c r="CI69" s="2">
        <v>247</v>
      </c>
      <c r="CJ69" s="2">
        <v>253</v>
      </c>
      <c r="CK69" s="2">
        <v>255</v>
      </c>
      <c r="CL69" s="2">
        <v>254</v>
      </c>
      <c r="CM69" s="2">
        <v>268</v>
      </c>
      <c r="CN69" s="2">
        <v>269</v>
      </c>
      <c r="CO69" s="2">
        <v>268</v>
      </c>
      <c r="CP69" s="2">
        <v>257</v>
      </c>
      <c r="CQ69" s="2">
        <v>268</v>
      </c>
      <c r="CR69" s="2">
        <v>260</v>
      </c>
      <c r="CS69" s="2">
        <v>260</v>
      </c>
      <c r="CT69" s="2">
        <v>258</v>
      </c>
      <c r="CU69" s="2">
        <v>271</v>
      </c>
      <c r="CV69" s="2">
        <v>269</v>
      </c>
      <c r="CW69" s="2">
        <v>259</v>
      </c>
      <c r="CX69" s="2">
        <v>248</v>
      </c>
      <c r="CY69" s="2">
        <v>276</v>
      </c>
      <c r="CZ69" s="2">
        <v>253</v>
      </c>
      <c r="DA69" s="2">
        <v>267</v>
      </c>
    </row>
    <row r="70" spans="1:105" ht="12.75">
      <c r="A70" s="6">
        <v>0.069</v>
      </c>
      <c r="B70" s="7">
        <f t="shared" si="3"/>
        <v>282</v>
      </c>
      <c r="C70" s="8">
        <f t="shared" si="4"/>
        <v>264.59</v>
      </c>
      <c r="D70" s="9">
        <f t="shared" si="2"/>
        <v>3.258692656427318</v>
      </c>
      <c r="E70" s="14">
        <f>C70/B70</f>
        <v>0.9382624113475176</v>
      </c>
      <c r="F70" s="5">
        <v>266</v>
      </c>
      <c r="G70" s="5">
        <v>260</v>
      </c>
      <c r="H70" s="5">
        <v>270</v>
      </c>
      <c r="I70" s="2">
        <v>260</v>
      </c>
      <c r="J70" s="2">
        <v>255</v>
      </c>
      <c r="K70" s="2">
        <v>270</v>
      </c>
      <c r="L70" s="2">
        <v>271</v>
      </c>
      <c r="M70" s="2">
        <v>264</v>
      </c>
      <c r="N70" s="2">
        <v>278</v>
      </c>
      <c r="O70" s="2">
        <v>269</v>
      </c>
      <c r="P70" s="2">
        <v>259</v>
      </c>
      <c r="Q70" s="2">
        <v>254</v>
      </c>
      <c r="R70" s="2">
        <v>272</v>
      </c>
      <c r="S70" s="2">
        <v>265</v>
      </c>
      <c r="T70" s="2">
        <v>258</v>
      </c>
      <c r="U70" s="2">
        <v>269</v>
      </c>
      <c r="V70" s="2">
        <v>273</v>
      </c>
      <c r="W70" s="2">
        <v>278</v>
      </c>
      <c r="X70" s="2">
        <v>276</v>
      </c>
      <c r="Y70" s="2">
        <v>261</v>
      </c>
      <c r="Z70" s="2">
        <v>259</v>
      </c>
      <c r="AA70" s="2">
        <v>268</v>
      </c>
      <c r="AB70" s="2">
        <v>272</v>
      </c>
      <c r="AC70" s="2">
        <v>260</v>
      </c>
      <c r="AD70" s="2">
        <v>260</v>
      </c>
      <c r="AE70" s="2">
        <v>258</v>
      </c>
      <c r="AF70" s="2">
        <v>287</v>
      </c>
      <c r="AG70" s="2">
        <v>274</v>
      </c>
      <c r="AH70" s="2">
        <v>265</v>
      </c>
      <c r="AI70" s="2">
        <v>261</v>
      </c>
      <c r="AJ70" s="2">
        <v>267</v>
      </c>
      <c r="AK70" s="2">
        <v>288</v>
      </c>
      <c r="AL70" s="2">
        <v>280</v>
      </c>
      <c r="AM70" s="2">
        <v>266</v>
      </c>
      <c r="AN70" s="2">
        <v>268</v>
      </c>
      <c r="AO70" s="2">
        <v>266</v>
      </c>
      <c r="AP70" s="2">
        <v>259</v>
      </c>
      <c r="AQ70" s="2">
        <v>266</v>
      </c>
      <c r="AR70" s="2">
        <v>235</v>
      </c>
      <c r="AS70" s="2">
        <v>253</v>
      </c>
      <c r="AT70" s="2">
        <v>258</v>
      </c>
      <c r="AU70" s="2">
        <v>263</v>
      </c>
      <c r="AV70" s="2">
        <v>263</v>
      </c>
      <c r="AW70" s="2">
        <v>264</v>
      </c>
      <c r="AX70" s="2">
        <v>263</v>
      </c>
      <c r="AY70" s="2">
        <v>273</v>
      </c>
      <c r="AZ70" s="2">
        <v>257</v>
      </c>
      <c r="BA70" s="2">
        <v>256</v>
      </c>
      <c r="BB70" s="2">
        <v>267</v>
      </c>
      <c r="BC70" s="2">
        <v>256</v>
      </c>
      <c r="BD70" s="2">
        <v>276</v>
      </c>
      <c r="BE70" s="2">
        <v>252</v>
      </c>
      <c r="BF70" s="2">
        <v>280</v>
      </c>
      <c r="BG70" s="2">
        <v>276</v>
      </c>
      <c r="BH70" s="2">
        <v>259</v>
      </c>
      <c r="BI70" s="2">
        <v>279</v>
      </c>
      <c r="BJ70" s="2">
        <v>260</v>
      </c>
      <c r="BK70" s="2">
        <v>256</v>
      </c>
      <c r="BL70" s="2">
        <v>264</v>
      </c>
      <c r="BM70" s="2">
        <v>264</v>
      </c>
      <c r="BN70" s="2">
        <v>261</v>
      </c>
      <c r="BO70" s="2">
        <v>265</v>
      </c>
      <c r="BP70" s="2">
        <v>252</v>
      </c>
      <c r="BQ70" s="2">
        <v>266</v>
      </c>
      <c r="BR70" s="2">
        <v>263</v>
      </c>
      <c r="BS70" s="2">
        <v>261</v>
      </c>
      <c r="BT70" s="2">
        <v>252</v>
      </c>
      <c r="BU70" s="2">
        <v>261</v>
      </c>
      <c r="BV70" s="2">
        <v>274</v>
      </c>
      <c r="BW70" s="2">
        <v>275</v>
      </c>
      <c r="BX70" s="2">
        <v>261</v>
      </c>
      <c r="BY70" s="2">
        <v>264</v>
      </c>
      <c r="BZ70" s="2">
        <v>262</v>
      </c>
      <c r="CA70" s="2">
        <v>268</v>
      </c>
      <c r="CB70" s="2">
        <v>275</v>
      </c>
      <c r="CC70" s="2">
        <v>263</v>
      </c>
      <c r="CD70" s="2">
        <v>257</v>
      </c>
      <c r="CE70" s="2">
        <v>249</v>
      </c>
      <c r="CF70" s="2">
        <v>268</v>
      </c>
      <c r="CG70" s="2">
        <v>259</v>
      </c>
      <c r="CH70" s="2">
        <v>260</v>
      </c>
      <c r="CI70" s="2">
        <v>251</v>
      </c>
      <c r="CJ70" s="2">
        <v>257</v>
      </c>
      <c r="CK70" s="2">
        <v>259</v>
      </c>
      <c r="CL70" s="2">
        <v>268</v>
      </c>
      <c r="CM70" s="2">
        <v>273</v>
      </c>
      <c r="CN70" s="2">
        <v>271</v>
      </c>
      <c r="CO70" s="2">
        <v>258</v>
      </c>
      <c r="CP70" s="2">
        <v>259</v>
      </c>
      <c r="CQ70" s="2">
        <v>275</v>
      </c>
      <c r="CR70" s="2">
        <v>263</v>
      </c>
      <c r="CS70" s="2">
        <v>263</v>
      </c>
      <c r="CT70" s="2">
        <v>259</v>
      </c>
      <c r="CU70" s="2">
        <v>277</v>
      </c>
      <c r="CV70" s="2">
        <v>270</v>
      </c>
      <c r="CW70" s="2">
        <v>261</v>
      </c>
      <c r="CX70" s="2">
        <v>251</v>
      </c>
      <c r="CY70" s="2">
        <v>278</v>
      </c>
      <c r="CZ70" s="2">
        <v>254</v>
      </c>
      <c r="DA70" s="2">
        <v>270</v>
      </c>
    </row>
    <row r="71" spans="1:105" ht="12.75">
      <c r="A71" s="6">
        <v>0.07</v>
      </c>
      <c r="B71" s="7">
        <f t="shared" si="3"/>
        <v>286</v>
      </c>
      <c r="C71" s="8">
        <f t="shared" si="4"/>
        <v>268.78</v>
      </c>
      <c r="D71" s="9">
        <f t="shared" si="2"/>
        <v>3.3709507739961775</v>
      </c>
      <c r="E71" s="14">
        <f>C71/B71</f>
        <v>0.9397902097902097</v>
      </c>
      <c r="F71" s="5">
        <v>284</v>
      </c>
      <c r="G71" s="5">
        <v>269</v>
      </c>
      <c r="H71" s="5">
        <v>271</v>
      </c>
      <c r="I71" s="2">
        <v>265</v>
      </c>
      <c r="J71" s="2">
        <v>255</v>
      </c>
      <c r="K71" s="2">
        <v>273</v>
      </c>
      <c r="L71" s="2">
        <v>286</v>
      </c>
      <c r="M71" s="2">
        <v>266</v>
      </c>
      <c r="N71" s="2">
        <v>283</v>
      </c>
      <c r="O71" s="2">
        <v>272</v>
      </c>
      <c r="P71" s="2">
        <v>262</v>
      </c>
      <c r="Q71" s="2">
        <v>257</v>
      </c>
      <c r="R71" s="2">
        <v>276</v>
      </c>
      <c r="S71" s="2">
        <v>268</v>
      </c>
      <c r="T71" s="2">
        <v>262</v>
      </c>
      <c r="U71" s="2">
        <v>274</v>
      </c>
      <c r="V71" s="2">
        <v>285</v>
      </c>
      <c r="W71" s="2">
        <v>282</v>
      </c>
      <c r="X71" s="2">
        <v>282</v>
      </c>
      <c r="Y71" s="2">
        <v>264</v>
      </c>
      <c r="Z71" s="2">
        <v>264</v>
      </c>
      <c r="AA71" s="2">
        <v>274</v>
      </c>
      <c r="AB71" s="2">
        <v>276</v>
      </c>
      <c r="AC71" s="2">
        <v>265</v>
      </c>
      <c r="AD71" s="2">
        <v>261</v>
      </c>
      <c r="AE71" s="2">
        <v>259</v>
      </c>
      <c r="AF71" s="2">
        <v>293</v>
      </c>
      <c r="AG71" s="2">
        <v>277</v>
      </c>
      <c r="AH71" s="2">
        <v>268</v>
      </c>
      <c r="AI71" s="2">
        <v>266</v>
      </c>
      <c r="AJ71" s="2">
        <v>271</v>
      </c>
      <c r="AK71" s="2">
        <v>269</v>
      </c>
      <c r="AL71" s="2">
        <v>286</v>
      </c>
      <c r="AM71" s="2">
        <v>266</v>
      </c>
      <c r="AN71" s="2">
        <v>272</v>
      </c>
      <c r="AO71" s="2">
        <v>270</v>
      </c>
      <c r="AP71" s="2">
        <v>261</v>
      </c>
      <c r="AQ71" s="2">
        <v>271</v>
      </c>
      <c r="AR71" s="2">
        <v>238</v>
      </c>
      <c r="AS71" s="2">
        <v>259</v>
      </c>
      <c r="AT71" s="2">
        <v>262</v>
      </c>
      <c r="AU71" s="2">
        <v>266</v>
      </c>
      <c r="AV71" s="2">
        <v>270</v>
      </c>
      <c r="AW71" s="2">
        <v>267</v>
      </c>
      <c r="AX71" s="2">
        <v>267</v>
      </c>
      <c r="AY71" s="2">
        <v>278</v>
      </c>
      <c r="AZ71" s="2">
        <v>259</v>
      </c>
      <c r="BA71" s="2">
        <v>259</v>
      </c>
      <c r="BB71" s="2">
        <v>269</v>
      </c>
      <c r="BC71" s="2">
        <v>258</v>
      </c>
      <c r="BD71" s="2">
        <v>280</v>
      </c>
      <c r="BE71" s="2">
        <v>256</v>
      </c>
      <c r="BF71" s="2">
        <v>286</v>
      </c>
      <c r="BG71" s="2">
        <v>278</v>
      </c>
      <c r="BH71" s="2">
        <v>269</v>
      </c>
      <c r="BI71" s="2">
        <v>282</v>
      </c>
      <c r="BJ71" s="2">
        <v>262</v>
      </c>
      <c r="BK71" s="2">
        <v>259</v>
      </c>
      <c r="BL71" s="2">
        <v>269</v>
      </c>
      <c r="BM71" s="2">
        <v>267</v>
      </c>
      <c r="BN71" s="2">
        <v>265</v>
      </c>
      <c r="BO71" s="2">
        <v>269</v>
      </c>
      <c r="BP71" s="2">
        <v>255</v>
      </c>
      <c r="BQ71" s="2">
        <v>268</v>
      </c>
      <c r="BR71" s="2">
        <v>267</v>
      </c>
      <c r="BS71" s="2">
        <v>263</v>
      </c>
      <c r="BT71" s="2">
        <v>256</v>
      </c>
      <c r="BU71" s="2">
        <v>270</v>
      </c>
      <c r="BV71" s="2">
        <v>280</v>
      </c>
      <c r="BW71" s="2">
        <v>277</v>
      </c>
      <c r="BX71" s="2">
        <v>264</v>
      </c>
      <c r="BY71" s="2">
        <v>266</v>
      </c>
      <c r="BZ71" s="2">
        <v>265</v>
      </c>
      <c r="CA71" s="2">
        <v>271</v>
      </c>
      <c r="CB71" s="2">
        <v>278</v>
      </c>
      <c r="CC71" s="2">
        <v>266</v>
      </c>
      <c r="CD71" s="2">
        <v>263</v>
      </c>
      <c r="CE71" s="2">
        <v>256</v>
      </c>
      <c r="CF71" s="2">
        <v>274</v>
      </c>
      <c r="CG71" s="2">
        <v>263</v>
      </c>
      <c r="CH71" s="2">
        <v>263</v>
      </c>
      <c r="CI71" s="2">
        <v>252</v>
      </c>
      <c r="CJ71" s="2">
        <v>262</v>
      </c>
      <c r="CK71" s="2">
        <v>264</v>
      </c>
      <c r="CL71" s="2">
        <v>275</v>
      </c>
      <c r="CM71" s="2">
        <v>277</v>
      </c>
      <c r="CN71" s="2">
        <v>275</v>
      </c>
      <c r="CO71" s="2">
        <v>263</v>
      </c>
      <c r="CP71" s="2">
        <v>282</v>
      </c>
      <c r="CQ71" s="2">
        <v>279</v>
      </c>
      <c r="CR71" s="2">
        <v>264</v>
      </c>
      <c r="CS71" s="2">
        <v>270</v>
      </c>
      <c r="CT71" s="2">
        <v>280</v>
      </c>
      <c r="CU71" s="2">
        <v>279</v>
      </c>
      <c r="CV71" s="2">
        <v>274</v>
      </c>
      <c r="CW71" s="2">
        <v>264</v>
      </c>
      <c r="CX71" s="2">
        <v>256</v>
      </c>
      <c r="CY71" s="2">
        <v>267</v>
      </c>
      <c r="CZ71" s="2">
        <v>257</v>
      </c>
      <c r="DA71" s="2">
        <v>274</v>
      </c>
    </row>
    <row r="72" spans="1:105" ht="12.75">
      <c r="A72" s="6">
        <v>0.071</v>
      </c>
      <c r="B72" s="7">
        <f t="shared" si="3"/>
        <v>290</v>
      </c>
      <c r="C72" s="8">
        <f t="shared" si="4"/>
        <v>272.01</v>
      </c>
      <c r="D72" s="9">
        <f t="shared" si="2"/>
        <v>3.338993073259616</v>
      </c>
      <c r="E72" s="14">
        <f>C72/B72</f>
        <v>0.9379655172413793</v>
      </c>
      <c r="F72" s="5">
        <v>287</v>
      </c>
      <c r="G72" s="5">
        <v>273</v>
      </c>
      <c r="H72" s="5">
        <v>280</v>
      </c>
      <c r="I72" s="2">
        <v>266</v>
      </c>
      <c r="J72" s="2">
        <v>257</v>
      </c>
      <c r="K72" s="2">
        <v>275</v>
      </c>
      <c r="L72" s="2">
        <v>291</v>
      </c>
      <c r="M72" s="2">
        <v>268</v>
      </c>
      <c r="N72" s="2">
        <v>284</v>
      </c>
      <c r="O72" s="2">
        <v>274</v>
      </c>
      <c r="P72" s="2">
        <v>264</v>
      </c>
      <c r="Q72" s="2">
        <v>261</v>
      </c>
      <c r="R72" s="2">
        <v>280</v>
      </c>
      <c r="S72" s="2">
        <v>271</v>
      </c>
      <c r="T72" s="2">
        <v>263</v>
      </c>
      <c r="U72" s="2">
        <v>277</v>
      </c>
      <c r="V72" s="2">
        <v>287</v>
      </c>
      <c r="W72" s="2">
        <v>286</v>
      </c>
      <c r="X72" s="2">
        <v>285</v>
      </c>
      <c r="Y72" s="2">
        <v>267</v>
      </c>
      <c r="Z72" s="2">
        <v>266</v>
      </c>
      <c r="AA72" s="2">
        <v>274</v>
      </c>
      <c r="AB72" s="2">
        <v>278</v>
      </c>
      <c r="AC72" s="2">
        <v>268</v>
      </c>
      <c r="AD72" s="2">
        <v>263</v>
      </c>
      <c r="AE72" s="2">
        <v>263</v>
      </c>
      <c r="AF72" s="2">
        <v>294</v>
      </c>
      <c r="AG72" s="2">
        <v>280</v>
      </c>
      <c r="AH72" s="2">
        <v>272</v>
      </c>
      <c r="AI72" s="2">
        <v>270</v>
      </c>
      <c r="AJ72" s="2">
        <v>279</v>
      </c>
      <c r="AK72" s="2">
        <v>272</v>
      </c>
      <c r="AL72" s="2">
        <v>288</v>
      </c>
      <c r="AM72" s="2">
        <v>269</v>
      </c>
      <c r="AN72" s="2">
        <v>276</v>
      </c>
      <c r="AO72" s="2">
        <v>274</v>
      </c>
      <c r="AP72" s="2">
        <v>266</v>
      </c>
      <c r="AQ72" s="2">
        <v>275</v>
      </c>
      <c r="AR72" s="2">
        <v>241</v>
      </c>
      <c r="AS72" s="2">
        <v>264</v>
      </c>
      <c r="AT72" s="2">
        <v>279</v>
      </c>
      <c r="AU72" s="2">
        <v>268</v>
      </c>
      <c r="AV72" s="2">
        <v>274</v>
      </c>
      <c r="AW72" s="2">
        <v>266</v>
      </c>
      <c r="AX72" s="2">
        <v>270</v>
      </c>
      <c r="AY72" s="2">
        <v>281</v>
      </c>
      <c r="AZ72" s="2">
        <v>263</v>
      </c>
      <c r="BA72" s="2">
        <v>265</v>
      </c>
      <c r="BB72" s="2">
        <v>272</v>
      </c>
      <c r="BC72" s="2">
        <v>267</v>
      </c>
      <c r="BD72" s="2">
        <v>283</v>
      </c>
      <c r="BE72" s="2">
        <v>262</v>
      </c>
      <c r="BF72" s="2">
        <v>290</v>
      </c>
      <c r="BG72" s="2">
        <v>282</v>
      </c>
      <c r="BH72" s="2">
        <v>273</v>
      </c>
      <c r="BI72" s="2">
        <v>284</v>
      </c>
      <c r="BJ72" s="2">
        <v>267</v>
      </c>
      <c r="BK72" s="2">
        <v>261</v>
      </c>
      <c r="BL72" s="2">
        <v>272</v>
      </c>
      <c r="BM72" s="2">
        <v>268</v>
      </c>
      <c r="BN72" s="2">
        <v>268</v>
      </c>
      <c r="BO72" s="2">
        <v>273</v>
      </c>
      <c r="BP72" s="2">
        <v>259</v>
      </c>
      <c r="BQ72" s="2">
        <v>271</v>
      </c>
      <c r="BR72" s="2">
        <v>272</v>
      </c>
      <c r="BS72" s="2">
        <v>266</v>
      </c>
      <c r="BT72" s="2">
        <v>259</v>
      </c>
      <c r="BU72" s="2">
        <v>271</v>
      </c>
      <c r="BV72" s="2">
        <v>281</v>
      </c>
      <c r="BW72" s="2">
        <v>277</v>
      </c>
      <c r="BX72" s="2">
        <v>268</v>
      </c>
      <c r="BY72" s="2">
        <v>267</v>
      </c>
      <c r="BZ72" s="2">
        <v>269</v>
      </c>
      <c r="CA72" s="2">
        <v>275</v>
      </c>
      <c r="CB72" s="2">
        <v>282</v>
      </c>
      <c r="CC72" s="2">
        <v>271</v>
      </c>
      <c r="CD72" s="2">
        <v>266</v>
      </c>
      <c r="CE72" s="2">
        <v>261</v>
      </c>
      <c r="CF72" s="2">
        <v>279</v>
      </c>
      <c r="CG72" s="2">
        <v>265</v>
      </c>
      <c r="CH72" s="2">
        <v>267</v>
      </c>
      <c r="CI72" s="2">
        <v>255</v>
      </c>
      <c r="CJ72" s="2">
        <v>264</v>
      </c>
      <c r="CK72" s="2">
        <v>270</v>
      </c>
      <c r="CL72" s="2">
        <v>279</v>
      </c>
      <c r="CM72" s="2">
        <v>280</v>
      </c>
      <c r="CN72" s="2">
        <v>278</v>
      </c>
      <c r="CO72" s="2">
        <v>267</v>
      </c>
      <c r="CP72" s="2">
        <v>288</v>
      </c>
      <c r="CQ72" s="2">
        <v>249</v>
      </c>
      <c r="CR72" s="2">
        <v>267</v>
      </c>
      <c r="CS72" s="2">
        <v>274</v>
      </c>
      <c r="CT72" s="2">
        <v>282</v>
      </c>
      <c r="CU72" s="2">
        <v>277</v>
      </c>
      <c r="CV72" s="2">
        <v>279</v>
      </c>
      <c r="CW72" s="2">
        <v>268</v>
      </c>
      <c r="CX72" s="2">
        <v>260</v>
      </c>
      <c r="CY72" s="2">
        <v>272</v>
      </c>
      <c r="CZ72" s="2">
        <v>270</v>
      </c>
      <c r="DA72" s="2">
        <v>280</v>
      </c>
    </row>
    <row r="73" spans="1:105" ht="12.75">
      <c r="A73" s="6">
        <v>0.072</v>
      </c>
      <c r="B73" s="7">
        <f t="shared" si="3"/>
        <v>294</v>
      </c>
      <c r="C73" s="8">
        <f t="shared" si="4"/>
        <v>275.99</v>
      </c>
      <c r="D73" s="9">
        <f t="shared" si="2"/>
        <v>3.362665165906391</v>
      </c>
      <c r="E73" s="14">
        <f>C73/B73</f>
        <v>0.9387414965986395</v>
      </c>
      <c r="F73" s="5">
        <v>288</v>
      </c>
      <c r="G73" s="5">
        <v>275</v>
      </c>
      <c r="H73" s="5">
        <v>283</v>
      </c>
      <c r="I73" s="2">
        <v>271</v>
      </c>
      <c r="J73" s="2">
        <v>263</v>
      </c>
      <c r="K73" s="2">
        <v>279</v>
      </c>
      <c r="L73" s="2">
        <v>293</v>
      </c>
      <c r="M73" s="2">
        <v>272</v>
      </c>
      <c r="N73" s="2">
        <v>289</v>
      </c>
      <c r="O73" s="2">
        <v>269</v>
      </c>
      <c r="P73" s="2">
        <v>265</v>
      </c>
      <c r="Q73" s="2">
        <v>264</v>
      </c>
      <c r="R73" s="2">
        <v>277</v>
      </c>
      <c r="S73" s="2">
        <v>277</v>
      </c>
      <c r="T73" s="2">
        <v>265</v>
      </c>
      <c r="U73" s="2">
        <v>281</v>
      </c>
      <c r="V73" s="2">
        <v>288</v>
      </c>
      <c r="W73" s="2">
        <v>290</v>
      </c>
      <c r="X73" s="2">
        <v>291</v>
      </c>
      <c r="Y73" s="2">
        <v>274</v>
      </c>
      <c r="Z73" s="2">
        <v>269</v>
      </c>
      <c r="AA73" s="2">
        <v>277</v>
      </c>
      <c r="AB73" s="2">
        <v>284</v>
      </c>
      <c r="AC73" s="2">
        <v>275</v>
      </c>
      <c r="AD73" s="2">
        <v>269</v>
      </c>
      <c r="AE73" s="2">
        <v>267</v>
      </c>
      <c r="AF73" s="2">
        <v>297</v>
      </c>
      <c r="AG73" s="2">
        <v>263</v>
      </c>
      <c r="AH73" s="2">
        <v>278</v>
      </c>
      <c r="AI73" s="2">
        <v>285</v>
      </c>
      <c r="AJ73" s="2">
        <v>280</v>
      </c>
      <c r="AK73" s="2">
        <v>277</v>
      </c>
      <c r="AL73" s="2">
        <v>289</v>
      </c>
      <c r="AM73" s="2">
        <v>273</v>
      </c>
      <c r="AN73" s="2">
        <v>268</v>
      </c>
      <c r="AO73" s="2">
        <v>279</v>
      </c>
      <c r="AP73" s="2">
        <v>274</v>
      </c>
      <c r="AQ73" s="2">
        <v>277</v>
      </c>
      <c r="AR73" s="2">
        <v>243</v>
      </c>
      <c r="AS73" s="2">
        <v>287</v>
      </c>
      <c r="AT73" s="2">
        <v>284</v>
      </c>
      <c r="AU73" s="2">
        <v>280</v>
      </c>
      <c r="AV73" s="2">
        <v>276</v>
      </c>
      <c r="AW73" s="2">
        <v>269</v>
      </c>
      <c r="AX73" s="2">
        <v>275</v>
      </c>
      <c r="AY73" s="2">
        <v>277</v>
      </c>
      <c r="AZ73" s="2">
        <v>264</v>
      </c>
      <c r="BA73" s="2">
        <v>268</v>
      </c>
      <c r="BB73" s="2">
        <v>280</v>
      </c>
      <c r="BC73" s="2">
        <v>269</v>
      </c>
      <c r="BD73" s="2">
        <v>287</v>
      </c>
      <c r="BE73" s="2">
        <v>268</v>
      </c>
      <c r="BF73" s="2">
        <v>297</v>
      </c>
      <c r="BG73" s="2">
        <v>285</v>
      </c>
      <c r="BH73" s="2">
        <v>277</v>
      </c>
      <c r="BI73" s="2">
        <v>286</v>
      </c>
      <c r="BJ73" s="2">
        <v>272</v>
      </c>
      <c r="BK73" s="2">
        <v>263</v>
      </c>
      <c r="BL73" s="2">
        <v>278</v>
      </c>
      <c r="BM73" s="2">
        <v>272</v>
      </c>
      <c r="BN73" s="2">
        <v>272</v>
      </c>
      <c r="BO73" s="2">
        <v>278</v>
      </c>
      <c r="BP73" s="2">
        <v>263</v>
      </c>
      <c r="BQ73" s="2">
        <v>274</v>
      </c>
      <c r="BR73" s="2">
        <v>270</v>
      </c>
      <c r="BS73" s="2">
        <v>273</v>
      </c>
      <c r="BT73" s="2">
        <v>276</v>
      </c>
      <c r="BU73" s="2">
        <v>274</v>
      </c>
      <c r="BV73" s="2">
        <v>276</v>
      </c>
      <c r="BW73" s="2">
        <v>282</v>
      </c>
      <c r="BX73" s="2">
        <v>271</v>
      </c>
      <c r="BY73" s="2">
        <v>272</v>
      </c>
      <c r="BZ73" s="2">
        <v>286</v>
      </c>
      <c r="CA73" s="2">
        <v>279</v>
      </c>
      <c r="CB73" s="2">
        <v>287</v>
      </c>
      <c r="CC73" s="2">
        <v>278</v>
      </c>
      <c r="CD73" s="2">
        <v>253</v>
      </c>
      <c r="CE73" s="2">
        <v>264</v>
      </c>
      <c r="CF73" s="2">
        <v>283</v>
      </c>
      <c r="CG73" s="2">
        <v>270</v>
      </c>
      <c r="CH73" s="2">
        <v>277</v>
      </c>
      <c r="CI73" s="2">
        <v>276</v>
      </c>
      <c r="CJ73" s="2">
        <v>266</v>
      </c>
      <c r="CK73" s="2">
        <v>275</v>
      </c>
      <c r="CL73" s="2">
        <v>282</v>
      </c>
      <c r="CM73" s="2">
        <v>283</v>
      </c>
      <c r="CN73" s="2">
        <v>283</v>
      </c>
      <c r="CO73" s="2">
        <v>275</v>
      </c>
      <c r="CP73" s="2">
        <v>291</v>
      </c>
      <c r="CQ73" s="2">
        <v>253</v>
      </c>
      <c r="CR73" s="2">
        <v>273</v>
      </c>
      <c r="CS73" s="2">
        <v>277</v>
      </c>
      <c r="CT73" s="2">
        <v>286</v>
      </c>
      <c r="CU73" s="2">
        <v>279</v>
      </c>
      <c r="CV73" s="2">
        <v>285</v>
      </c>
      <c r="CW73" s="2">
        <v>272</v>
      </c>
      <c r="CX73" s="2">
        <v>260</v>
      </c>
      <c r="CY73" s="2">
        <v>276</v>
      </c>
      <c r="CZ73" s="2">
        <v>272</v>
      </c>
      <c r="DA73" s="2">
        <v>285</v>
      </c>
    </row>
    <row r="74" spans="1:105" ht="12.75">
      <c r="A74" s="6">
        <v>0.073</v>
      </c>
      <c r="B74" s="7">
        <f t="shared" si="3"/>
        <v>299</v>
      </c>
      <c r="C74" s="8">
        <f t="shared" si="4"/>
        <v>281.34</v>
      </c>
      <c r="D74" s="9">
        <f t="shared" si="2"/>
        <v>3.3881716049303128</v>
      </c>
      <c r="E74" s="14">
        <f>C74/B74</f>
        <v>0.9409364548494983</v>
      </c>
      <c r="F74" s="5">
        <v>293</v>
      </c>
      <c r="G74" s="5">
        <v>280</v>
      </c>
      <c r="H74" s="5">
        <v>286</v>
      </c>
      <c r="I74" s="2">
        <v>279</v>
      </c>
      <c r="J74" s="2">
        <v>269</v>
      </c>
      <c r="K74" s="2">
        <v>283</v>
      </c>
      <c r="L74" s="2">
        <v>300</v>
      </c>
      <c r="M74" s="2">
        <v>275</v>
      </c>
      <c r="N74" s="2">
        <v>291</v>
      </c>
      <c r="O74" s="2">
        <v>275</v>
      </c>
      <c r="P74" s="2">
        <v>271</v>
      </c>
      <c r="Q74" s="2">
        <v>291</v>
      </c>
      <c r="R74" s="2">
        <v>281</v>
      </c>
      <c r="S74" s="2">
        <v>280</v>
      </c>
      <c r="T74" s="2">
        <v>273</v>
      </c>
      <c r="U74" s="2">
        <v>284</v>
      </c>
      <c r="V74" s="2">
        <v>292</v>
      </c>
      <c r="W74" s="2">
        <v>298</v>
      </c>
      <c r="X74" s="2">
        <v>295</v>
      </c>
      <c r="Y74" s="2">
        <v>280</v>
      </c>
      <c r="Z74" s="2">
        <v>299</v>
      </c>
      <c r="AA74" s="2">
        <v>281</v>
      </c>
      <c r="AB74" s="2">
        <v>290</v>
      </c>
      <c r="AC74" s="2">
        <v>283</v>
      </c>
      <c r="AD74" s="2">
        <v>274</v>
      </c>
      <c r="AE74" s="2">
        <v>273</v>
      </c>
      <c r="AF74" s="2">
        <v>300</v>
      </c>
      <c r="AG74" s="2">
        <v>272</v>
      </c>
      <c r="AH74" s="2">
        <v>277</v>
      </c>
      <c r="AI74" s="2">
        <v>288</v>
      </c>
      <c r="AJ74" s="2">
        <v>287</v>
      </c>
      <c r="AK74" s="2">
        <v>282</v>
      </c>
      <c r="AL74" s="2">
        <v>294</v>
      </c>
      <c r="AM74" s="2">
        <v>278</v>
      </c>
      <c r="AN74" s="2">
        <v>274</v>
      </c>
      <c r="AO74" s="2">
        <v>281</v>
      </c>
      <c r="AP74" s="2">
        <v>280</v>
      </c>
      <c r="AQ74" s="2">
        <v>281</v>
      </c>
      <c r="AR74" s="2">
        <v>253</v>
      </c>
      <c r="AS74" s="2">
        <v>289</v>
      </c>
      <c r="AT74" s="2">
        <v>287</v>
      </c>
      <c r="AU74" s="2">
        <v>283</v>
      </c>
      <c r="AV74" s="2">
        <v>281</v>
      </c>
      <c r="AW74" s="2">
        <v>270</v>
      </c>
      <c r="AX74" s="2">
        <v>278</v>
      </c>
      <c r="AY74" s="2">
        <v>279</v>
      </c>
      <c r="AZ74" s="2">
        <v>271</v>
      </c>
      <c r="BA74" s="2">
        <v>274</v>
      </c>
      <c r="BB74" s="2">
        <v>281</v>
      </c>
      <c r="BC74" s="2">
        <v>274</v>
      </c>
      <c r="BD74" s="2">
        <v>291</v>
      </c>
      <c r="BE74" s="2">
        <v>271</v>
      </c>
      <c r="BF74" s="2">
        <v>299</v>
      </c>
      <c r="BG74" s="2">
        <v>289</v>
      </c>
      <c r="BH74" s="2">
        <v>281</v>
      </c>
      <c r="BI74" s="2">
        <v>295</v>
      </c>
      <c r="BJ74" s="2">
        <v>275</v>
      </c>
      <c r="BK74" s="2">
        <v>264</v>
      </c>
      <c r="BL74" s="2">
        <v>302</v>
      </c>
      <c r="BM74" s="2">
        <v>275</v>
      </c>
      <c r="BN74" s="2">
        <v>266</v>
      </c>
      <c r="BO74" s="2">
        <v>283</v>
      </c>
      <c r="BP74" s="2">
        <v>259</v>
      </c>
      <c r="BQ74" s="2">
        <v>281</v>
      </c>
      <c r="BR74" s="2">
        <v>274</v>
      </c>
      <c r="BS74" s="2">
        <v>278</v>
      </c>
      <c r="BT74" s="2">
        <v>279</v>
      </c>
      <c r="BU74" s="2">
        <v>277</v>
      </c>
      <c r="BV74" s="2">
        <v>278</v>
      </c>
      <c r="BW74" s="2">
        <v>289</v>
      </c>
      <c r="BX74" s="2">
        <v>283</v>
      </c>
      <c r="BY74" s="2">
        <v>275</v>
      </c>
      <c r="BZ74" s="2">
        <v>293</v>
      </c>
      <c r="CA74" s="2">
        <v>283</v>
      </c>
      <c r="CB74" s="2">
        <v>293</v>
      </c>
      <c r="CC74" s="2">
        <v>281</v>
      </c>
      <c r="CD74" s="2">
        <v>260</v>
      </c>
      <c r="CE74" s="2">
        <v>266</v>
      </c>
      <c r="CF74" s="2">
        <v>285</v>
      </c>
      <c r="CG74" s="2">
        <v>274</v>
      </c>
      <c r="CH74" s="2">
        <v>283</v>
      </c>
      <c r="CI74" s="2">
        <v>279</v>
      </c>
      <c r="CJ74" s="2">
        <v>288</v>
      </c>
      <c r="CK74" s="2">
        <v>281</v>
      </c>
      <c r="CL74" s="2">
        <v>285</v>
      </c>
      <c r="CM74" s="2">
        <v>287</v>
      </c>
      <c r="CN74" s="2">
        <v>286</v>
      </c>
      <c r="CO74" s="2">
        <v>280</v>
      </c>
      <c r="CP74" s="2">
        <v>296</v>
      </c>
      <c r="CQ74" s="2">
        <v>260</v>
      </c>
      <c r="CR74" s="2">
        <v>266</v>
      </c>
      <c r="CS74" s="2">
        <v>280</v>
      </c>
      <c r="CT74" s="2">
        <v>291</v>
      </c>
      <c r="CU74" s="2">
        <v>285</v>
      </c>
      <c r="CV74" s="2">
        <v>289</v>
      </c>
      <c r="CW74" s="2">
        <v>275</v>
      </c>
      <c r="CX74" s="2">
        <v>287</v>
      </c>
      <c r="CY74" s="2">
        <v>283</v>
      </c>
      <c r="CZ74" s="2">
        <v>277</v>
      </c>
      <c r="DA74" s="2">
        <v>287</v>
      </c>
    </row>
    <row r="75" spans="1:105" ht="12.75">
      <c r="A75" s="6">
        <v>0.074</v>
      </c>
      <c r="B75" s="7">
        <f t="shared" si="3"/>
        <v>303</v>
      </c>
      <c r="C75" s="8">
        <f t="shared" si="4"/>
        <v>284.88</v>
      </c>
      <c r="D75" s="9">
        <f t="shared" si="2"/>
        <v>3.3626215631475014</v>
      </c>
      <c r="E75" s="14">
        <f>C75/B75</f>
        <v>0.9401980198019801</v>
      </c>
      <c r="F75" s="5">
        <v>296</v>
      </c>
      <c r="G75" s="5">
        <v>286</v>
      </c>
      <c r="H75" s="5">
        <v>292</v>
      </c>
      <c r="I75" s="2">
        <v>281</v>
      </c>
      <c r="J75" s="2">
        <v>274</v>
      </c>
      <c r="K75" s="2">
        <v>287</v>
      </c>
      <c r="L75" s="2">
        <v>305</v>
      </c>
      <c r="M75" s="2">
        <v>279</v>
      </c>
      <c r="N75" s="2">
        <v>293</v>
      </c>
      <c r="O75" s="2">
        <v>278</v>
      </c>
      <c r="P75" s="2">
        <v>273</v>
      </c>
      <c r="Q75" s="2">
        <v>294</v>
      </c>
      <c r="R75" s="2">
        <v>282</v>
      </c>
      <c r="S75" s="2">
        <v>284</v>
      </c>
      <c r="T75" s="2">
        <v>276</v>
      </c>
      <c r="U75" s="2">
        <v>284</v>
      </c>
      <c r="V75" s="2">
        <v>295</v>
      </c>
      <c r="W75" s="2">
        <v>281</v>
      </c>
      <c r="X75" s="2">
        <v>296</v>
      </c>
      <c r="Y75" s="2">
        <v>281</v>
      </c>
      <c r="Z75" s="2">
        <v>300</v>
      </c>
      <c r="AA75" s="2">
        <v>287</v>
      </c>
      <c r="AB75" s="2">
        <v>303</v>
      </c>
      <c r="AC75" s="2">
        <v>285</v>
      </c>
      <c r="AD75" s="2">
        <v>278</v>
      </c>
      <c r="AE75" s="2">
        <v>276</v>
      </c>
      <c r="AF75" s="2">
        <v>303</v>
      </c>
      <c r="AG75" s="2">
        <v>279</v>
      </c>
      <c r="AH75" s="2">
        <v>279</v>
      </c>
      <c r="AI75" s="2">
        <v>290</v>
      </c>
      <c r="AJ75" s="2">
        <v>289</v>
      </c>
      <c r="AK75" s="2">
        <v>284</v>
      </c>
      <c r="AL75" s="2">
        <v>294</v>
      </c>
      <c r="AM75" s="2">
        <v>282</v>
      </c>
      <c r="AN75" s="2">
        <v>276</v>
      </c>
      <c r="AO75" s="2">
        <v>282</v>
      </c>
      <c r="AP75" s="2">
        <v>286</v>
      </c>
      <c r="AQ75" s="2">
        <v>286</v>
      </c>
      <c r="AR75" s="2">
        <v>257</v>
      </c>
      <c r="AS75" s="2">
        <v>295</v>
      </c>
      <c r="AT75" s="2">
        <v>290</v>
      </c>
      <c r="AU75" s="2">
        <v>284</v>
      </c>
      <c r="AV75" s="2">
        <v>282</v>
      </c>
      <c r="AW75" s="2">
        <v>274</v>
      </c>
      <c r="AX75" s="2">
        <v>283</v>
      </c>
      <c r="AY75" s="2">
        <v>284</v>
      </c>
      <c r="AZ75" s="2">
        <v>273</v>
      </c>
      <c r="BA75" s="2">
        <v>285</v>
      </c>
      <c r="BB75" s="2">
        <v>283</v>
      </c>
      <c r="BC75" s="2">
        <v>277</v>
      </c>
      <c r="BD75" s="2">
        <v>293</v>
      </c>
      <c r="BE75" s="2">
        <v>274</v>
      </c>
      <c r="BF75" s="2">
        <v>302</v>
      </c>
      <c r="BG75" s="2">
        <v>293</v>
      </c>
      <c r="BH75" s="2">
        <v>284</v>
      </c>
      <c r="BI75" s="2">
        <v>299</v>
      </c>
      <c r="BJ75" s="2">
        <v>287</v>
      </c>
      <c r="BK75" s="2">
        <v>270</v>
      </c>
      <c r="BL75" s="2">
        <v>308</v>
      </c>
      <c r="BM75" s="2">
        <v>280</v>
      </c>
      <c r="BN75" s="2">
        <v>269</v>
      </c>
      <c r="BO75" s="2">
        <v>288</v>
      </c>
      <c r="BP75" s="2">
        <v>260</v>
      </c>
      <c r="BQ75" s="2">
        <v>289</v>
      </c>
      <c r="BR75" s="2">
        <v>277</v>
      </c>
      <c r="BS75" s="2">
        <v>298</v>
      </c>
      <c r="BT75" s="2">
        <v>283</v>
      </c>
      <c r="BU75" s="2">
        <v>274</v>
      </c>
      <c r="BV75" s="2">
        <v>284</v>
      </c>
      <c r="BW75" s="2">
        <v>295</v>
      </c>
      <c r="BX75" s="2">
        <v>286</v>
      </c>
      <c r="BY75" s="2">
        <v>281</v>
      </c>
      <c r="BZ75" s="2">
        <v>295</v>
      </c>
      <c r="CA75" s="2">
        <v>281</v>
      </c>
      <c r="CB75" s="2">
        <v>278</v>
      </c>
      <c r="CC75" s="2">
        <v>283</v>
      </c>
      <c r="CD75" s="2">
        <v>262</v>
      </c>
      <c r="CE75" s="2">
        <v>283</v>
      </c>
      <c r="CF75" s="2">
        <v>286</v>
      </c>
      <c r="CG75" s="2">
        <v>286</v>
      </c>
      <c r="CH75" s="2">
        <v>287</v>
      </c>
      <c r="CI75" s="2">
        <v>283</v>
      </c>
      <c r="CJ75" s="2">
        <v>291</v>
      </c>
      <c r="CK75" s="2">
        <v>283</v>
      </c>
      <c r="CL75" s="2">
        <v>288</v>
      </c>
      <c r="CM75" s="2">
        <v>289</v>
      </c>
      <c r="CN75" s="2">
        <v>289</v>
      </c>
      <c r="CO75" s="2">
        <v>285</v>
      </c>
      <c r="CP75" s="2">
        <v>302</v>
      </c>
      <c r="CQ75" s="2">
        <v>262</v>
      </c>
      <c r="CR75" s="2">
        <v>269</v>
      </c>
      <c r="CS75" s="2">
        <v>286</v>
      </c>
      <c r="CT75" s="2">
        <v>293</v>
      </c>
      <c r="CU75" s="2">
        <v>289</v>
      </c>
      <c r="CV75" s="2">
        <v>294</v>
      </c>
      <c r="CW75" s="2">
        <v>277</v>
      </c>
      <c r="CX75" s="2">
        <v>293</v>
      </c>
      <c r="CY75" s="2">
        <v>285</v>
      </c>
      <c r="CZ75" s="2">
        <v>278</v>
      </c>
      <c r="DA75" s="2">
        <v>294</v>
      </c>
    </row>
    <row r="76" spans="1:105" ht="12.75">
      <c r="A76" s="6">
        <v>0.075</v>
      </c>
      <c r="B76" s="7">
        <f t="shared" si="3"/>
        <v>307</v>
      </c>
      <c r="C76" s="8">
        <f t="shared" si="4"/>
        <v>288.68</v>
      </c>
      <c r="D76" s="9">
        <f t="shared" si="2"/>
        <v>3.616859277407333</v>
      </c>
      <c r="E76" s="14">
        <f>C76/B76</f>
        <v>0.9403257328990228</v>
      </c>
      <c r="F76" s="5">
        <v>299</v>
      </c>
      <c r="G76" s="5">
        <v>276</v>
      </c>
      <c r="H76" s="5">
        <v>294</v>
      </c>
      <c r="I76" s="2">
        <v>283</v>
      </c>
      <c r="J76" s="2">
        <v>278</v>
      </c>
      <c r="K76" s="2">
        <v>290</v>
      </c>
      <c r="L76" s="2">
        <v>309</v>
      </c>
      <c r="M76" s="2">
        <v>282</v>
      </c>
      <c r="N76" s="2">
        <v>303</v>
      </c>
      <c r="O76" s="2">
        <v>282</v>
      </c>
      <c r="P76" s="2">
        <v>299</v>
      </c>
      <c r="Q76" s="2">
        <v>299</v>
      </c>
      <c r="R76" s="2">
        <v>286</v>
      </c>
      <c r="S76" s="2">
        <v>278</v>
      </c>
      <c r="T76" s="2">
        <v>277</v>
      </c>
      <c r="U76" s="2">
        <v>287</v>
      </c>
      <c r="V76" s="2">
        <v>298</v>
      </c>
      <c r="W76" s="2">
        <v>284</v>
      </c>
      <c r="X76" s="2">
        <v>299</v>
      </c>
      <c r="Y76" s="2">
        <v>284</v>
      </c>
      <c r="Z76" s="2">
        <v>302</v>
      </c>
      <c r="AA76" s="2">
        <v>291</v>
      </c>
      <c r="AB76" s="2">
        <v>306</v>
      </c>
      <c r="AC76" s="2">
        <v>283</v>
      </c>
      <c r="AD76" s="2">
        <v>290</v>
      </c>
      <c r="AE76" s="2">
        <v>281</v>
      </c>
      <c r="AF76" s="2">
        <v>304</v>
      </c>
      <c r="AG76" s="2">
        <v>283</v>
      </c>
      <c r="AH76" s="2">
        <v>284</v>
      </c>
      <c r="AI76" s="2">
        <v>292</v>
      </c>
      <c r="AJ76" s="2">
        <v>293</v>
      </c>
      <c r="AK76" s="2">
        <v>290</v>
      </c>
      <c r="AL76" s="2">
        <v>312</v>
      </c>
      <c r="AM76" s="2">
        <v>291</v>
      </c>
      <c r="AN76" s="2">
        <v>279</v>
      </c>
      <c r="AO76" s="2">
        <v>285</v>
      </c>
      <c r="AP76" s="2">
        <v>274</v>
      </c>
      <c r="AQ76" s="2">
        <v>288</v>
      </c>
      <c r="AR76" s="2">
        <v>259</v>
      </c>
      <c r="AS76" s="2">
        <v>299</v>
      </c>
      <c r="AT76" s="2">
        <v>293</v>
      </c>
      <c r="AU76" s="2">
        <v>289</v>
      </c>
      <c r="AV76" s="2">
        <v>291</v>
      </c>
      <c r="AW76" s="2">
        <v>279</v>
      </c>
      <c r="AX76" s="2">
        <v>296</v>
      </c>
      <c r="AY76" s="2">
        <v>291</v>
      </c>
      <c r="AZ76" s="2">
        <v>280</v>
      </c>
      <c r="BA76" s="2">
        <v>290</v>
      </c>
      <c r="BB76" s="2">
        <v>284</v>
      </c>
      <c r="BC76" s="2">
        <v>302</v>
      </c>
      <c r="BD76" s="2">
        <v>294</v>
      </c>
      <c r="BE76" s="2">
        <v>278</v>
      </c>
      <c r="BF76" s="2">
        <v>309</v>
      </c>
      <c r="BG76" s="2">
        <v>297</v>
      </c>
      <c r="BH76" s="2">
        <v>287</v>
      </c>
      <c r="BI76" s="2">
        <v>303</v>
      </c>
      <c r="BJ76" s="2">
        <v>293</v>
      </c>
      <c r="BK76" s="2">
        <v>289</v>
      </c>
      <c r="BL76" s="2">
        <v>311</v>
      </c>
      <c r="BM76" s="2">
        <v>270</v>
      </c>
      <c r="BN76" s="2">
        <v>271</v>
      </c>
      <c r="BO76" s="2">
        <v>289</v>
      </c>
      <c r="BP76" s="2">
        <v>268</v>
      </c>
      <c r="BQ76" s="2">
        <v>292</v>
      </c>
      <c r="BR76" s="2">
        <v>283</v>
      </c>
      <c r="BS76" s="2">
        <v>303</v>
      </c>
      <c r="BT76" s="2">
        <v>284</v>
      </c>
      <c r="BU76" s="2">
        <v>277</v>
      </c>
      <c r="BV76" s="2">
        <v>288</v>
      </c>
      <c r="BW76" s="2">
        <v>300</v>
      </c>
      <c r="BX76" s="2">
        <v>292</v>
      </c>
      <c r="BY76" s="2">
        <v>285</v>
      </c>
      <c r="BZ76" s="2">
        <v>299</v>
      </c>
      <c r="CA76" s="2">
        <v>283</v>
      </c>
      <c r="CB76" s="2">
        <v>281</v>
      </c>
      <c r="CC76" s="2">
        <v>286</v>
      </c>
      <c r="CD76" s="2">
        <v>267</v>
      </c>
      <c r="CE76" s="2">
        <v>288</v>
      </c>
      <c r="CF76" s="2">
        <v>288</v>
      </c>
      <c r="CG76" s="2">
        <v>291</v>
      </c>
      <c r="CH76" s="2">
        <v>291</v>
      </c>
      <c r="CI76" s="2">
        <v>288</v>
      </c>
      <c r="CJ76" s="2">
        <v>293</v>
      </c>
      <c r="CK76" s="2">
        <v>286</v>
      </c>
      <c r="CL76" s="2">
        <v>291</v>
      </c>
      <c r="CM76" s="2">
        <v>292</v>
      </c>
      <c r="CN76" s="2">
        <v>278</v>
      </c>
      <c r="CO76" s="2">
        <v>287</v>
      </c>
      <c r="CP76" s="2">
        <v>306</v>
      </c>
      <c r="CQ76" s="2">
        <v>265</v>
      </c>
      <c r="CR76" s="2">
        <v>269</v>
      </c>
      <c r="CS76" s="2">
        <v>290</v>
      </c>
      <c r="CT76" s="2">
        <v>294</v>
      </c>
      <c r="CU76" s="2">
        <v>290</v>
      </c>
      <c r="CV76" s="2">
        <v>297</v>
      </c>
      <c r="CW76" s="2">
        <v>268</v>
      </c>
      <c r="CX76" s="2">
        <v>299</v>
      </c>
      <c r="CY76" s="2">
        <v>290</v>
      </c>
      <c r="CZ76" s="2">
        <v>283</v>
      </c>
      <c r="DA76" s="2">
        <v>297</v>
      </c>
    </row>
    <row r="77" spans="1:105" ht="12.75">
      <c r="A77" s="6">
        <v>0.076</v>
      </c>
      <c r="B77" s="7">
        <f t="shared" si="3"/>
        <v>311</v>
      </c>
      <c r="C77" s="8">
        <f t="shared" si="4"/>
        <v>292.9</v>
      </c>
      <c r="D77" s="9">
        <f t="shared" si="2"/>
        <v>3.606884058696411</v>
      </c>
      <c r="E77" s="14">
        <f>C77/B77</f>
        <v>0.9418006430868167</v>
      </c>
      <c r="F77" s="5">
        <v>294</v>
      </c>
      <c r="G77" s="5">
        <v>280</v>
      </c>
      <c r="H77" s="5">
        <v>295</v>
      </c>
      <c r="I77" s="2">
        <v>290</v>
      </c>
      <c r="J77" s="2">
        <v>285</v>
      </c>
      <c r="K77" s="2">
        <v>293</v>
      </c>
      <c r="L77" s="2">
        <v>311</v>
      </c>
      <c r="M77" s="2">
        <v>285</v>
      </c>
      <c r="N77" s="2">
        <v>306</v>
      </c>
      <c r="O77" s="2">
        <v>285</v>
      </c>
      <c r="P77" s="2">
        <v>302</v>
      </c>
      <c r="Q77" s="2">
        <v>301</v>
      </c>
      <c r="R77" s="2">
        <v>289</v>
      </c>
      <c r="S77" s="2">
        <v>282</v>
      </c>
      <c r="T77" s="2">
        <v>279</v>
      </c>
      <c r="U77" s="2">
        <v>290</v>
      </c>
      <c r="V77" s="2">
        <v>300</v>
      </c>
      <c r="W77" s="2">
        <v>289</v>
      </c>
      <c r="X77" s="2">
        <v>303</v>
      </c>
      <c r="Y77" s="2">
        <v>286</v>
      </c>
      <c r="Z77" s="2">
        <v>308</v>
      </c>
      <c r="AA77" s="2">
        <v>294</v>
      </c>
      <c r="AB77" s="2">
        <v>309</v>
      </c>
      <c r="AC77" s="2">
        <v>285</v>
      </c>
      <c r="AD77" s="2">
        <v>293</v>
      </c>
      <c r="AE77" s="2">
        <v>286</v>
      </c>
      <c r="AF77" s="2">
        <v>307</v>
      </c>
      <c r="AG77" s="2">
        <v>289</v>
      </c>
      <c r="AH77" s="2">
        <v>291</v>
      </c>
      <c r="AI77" s="2">
        <v>296</v>
      </c>
      <c r="AJ77" s="2">
        <v>297</v>
      </c>
      <c r="AK77" s="2">
        <v>293</v>
      </c>
      <c r="AL77" s="2">
        <v>316</v>
      </c>
      <c r="AM77" s="2">
        <v>293</v>
      </c>
      <c r="AN77" s="2">
        <v>283</v>
      </c>
      <c r="AO77" s="2">
        <v>287</v>
      </c>
      <c r="AP77" s="2">
        <v>276</v>
      </c>
      <c r="AQ77" s="2">
        <v>294</v>
      </c>
      <c r="AR77" s="2">
        <v>311</v>
      </c>
      <c r="AS77" s="2">
        <v>303</v>
      </c>
      <c r="AT77" s="2">
        <v>296</v>
      </c>
      <c r="AU77" s="2">
        <v>292</v>
      </c>
      <c r="AV77" s="2">
        <v>296</v>
      </c>
      <c r="AW77" s="2">
        <v>281</v>
      </c>
      <c r="AX77" s="2">
        <v>301</v>
      </c>
      <c r="AY77" s="2">
        <v>294</v>
      </c>
      <c r="AZ77" s="2">
        <v>306</v>
      </c>
      <c r="BA77" s="2">
        <v>293</v>
      </c>
      <c r="BB77" s="2">
        <v>288</v>
      </c>
      <c r="BC77" s="2">
        <v>304</v>
      </c>
      <c r="BD77" s="2">
        <v>298</v>
      </c>
      <c r="BE77" s="2">
        <v>279</v>
      </c>
      <c r="BF77" s="2">
        <v>311</v>
      </c>
      <c r="BG77" s="2">
        <v>301</v>
      </c>
      <c r="BH77" s="2">
        <v>292</v>
      </c>
      <c r="BI77" s="2">
        <v>307</v>
      </c>
      <c r="BJ77" s="2">
        <v>296</v>
      </c>
      <c r="BK77" s="2">
        <v>294</v>
      </c>
      <c r="BL77" s="2">
        <v>314</v>
      </c>
      <c r="BM77" s="2">
        <v>274</v>
      </c>
      <c r="BN77" s="2">
        <v>276</v>
      </c>
      <c r="BO77" s="2">
        <v>272</v>
      </c>
      <c r="BP77" s="2">
        <v>274</v>
      </c>
      <c r="BQ77" s="2">
        <v>294</v>
      </c>
      <c r="BR77" s="2">
        <v>288</v>
      </c>
      <c r="BS77" s="2">
        <v>304</v>
      </c>
      <c r="BT77" s="2">
        <v>289</v>
      </c>
      <c r="BU77" s="2">
        <v>280</v>
      </c>
      <c r="BV77" s="2">
        <v>291</v>
      </c>
      <c r="BW77" s="2">
        <v>305</v>
      </c>
      <c r="BX77" s="2">
        <v>297</v>
      </c>
      <c r="BY77" s="2">
        <v>305</v>
      </c>
      <c r="BZ77" s="2">
        <v>302</v>
      </c>
      <c r="CA77" s="2">
        <v>285</v>
      </c>
      <c r="CB77" s="2">
        <v>283</v>
      </c>
      <c r="CC77" s="2">
        <v>289</v>
      </c>
      <c r="CD77" s="2">
        <v>269</v>
      </c>
      <c r="CE77" s="2">
        <v>289</v>
      </c>
      <c r="CF77" s="2">
        <v>291</v>
      </c>
      <c r="CG77" s="2">
        <v>294</v>
      </c>
      <c r="CH77" s="2">
        <v>295</v>
      </c>
      <c r="CI77" s="2">
        <v>290</v>
      </c>
      <c r="CJ77" s="2">
        <v>299</v>
      </c>
      <c r="CK77" s="2">
        <v>291</v>
      </c>
      <c r="CL77" s="2">
        <v>296</v>
      </c>
      <c r="CM77" s="2">
        <v>295</v>
      </c>
      <c r="CN77" s="2">
        <v>279</v>
      </c>
      <c r="CO77" s="2">
        <v>307</v>
      </c>
      <c r="CP77" s="2">
        <v>311</v>
      </c>
      <c r="CQ77" s="2">
        <v>270</v>
      </c>
      <c r="CR77" s="2">
        <v>270</v>
      </c>
      <c r="CS77" s="2">
        <v>284</v>
      </c>
      <c r="CT77" s="2">
        <v>302</v>
      </c>
      <c r="CU77" s="2">
        <v>293</v>
      </c>
      <c r="CV77" s="2">
        <v>297</v>
      </c>
      <c r="CW77" s="2">
        <v>273</v>
      </c>
      <c r="CX77" s="2">
        <v>305</v>
      </c>
      <c r="CY77" s="2">
        <v>294</v>
      </c>
      <c r="CZ77" s="2">
        <v>289</v>
      </c>
      <c r="DA77" s="2">
        <v>300</v>
      </c>
    </row>
    <row r="78" spans="1:105" ht="12.75">
      <c r="A78" s="6">
        <v>0.077</v>
      </c>
      <c r="B78" s="7">
        <f t="shared" si="3"/>
        <v>315</v>
      </c>
      <c r="C78" s="8">
        <f t="shared" si="4"/>
        <v>296.02</v>
      </c>
      <c r="D78" s="9">
        <f t="shared" si="2"/>
        <v>3.636804152526952</v>
      </c>
      <c r="E78" s="14">
        <f>C78/B78</f>
        <v>0.9397460317460317</v>
      </c>
      <c r="F78" s="5">
        <v>296</v>
      </c>
      <c r="G78" s="5">
        <v>284</v>
      </c>
      <c r="H78" s="5">
        <v>279</v>
      </c>
      <c r="I78" s="2">
        <v>293</v>
      </c>
      <c r="J78" s="2">
        <v>290</v>
      </c>
      <c r="K78" s="2">
        <v>294</v>
      </c>
      <c r="L78" s="2">
        <v>315</v>
      </c>
      <c r="M78" s="2">
        <v>289</v>
      </c>
      <c r="N78" s="2">
        <v>297</v>
      </c>
      <c r="O78" s="2">
        <v>287</v>
      </c>
      <c r="P78" s="2">
        <v>305</v>
      </c>
      <c r="Q78" s="2">
        <v>306</v>
      </c>
      <c r="R78" s="2">
        <v>290</v>
      </c>
      <c r="S78" s="2">
        <v>285</v>
      </c>
      <c r="T78" s="2">
        <v>292</v>
      </c>
      <c r="U78" s="2">
        <v>293</v>
      </c>
      <c r="V78" s="2">
        <v>302</v>
      </c>
      <c r="W78" s="2">
        <v>292</v>
      </c>
      <c r="X78" s="2">
        <v>308</v>
      </c>
      <c r="Y78" s="2">
        <v>290</v>
      </c>
      <c r="Z78" s="2">
        <v>308</v>
      </c>
      <c r="AA78" s="2">
        <v>299</v>
      </c>
      <c r="AB78" s="2">
        <v>312</v>
      </c>
      <c r="AC78" s="2">
        <v>289</v>
      </c>
      <c r="AD78" s="2">
        <v>296</v>
      </c>
      <c r="AE78" s="2">
        <v>290</v>
      </c>
      <c r="AF78" s="2">
        <v>279</v>
      </c>
      <c r="AG78" s="2">
        <v>292</v>
      </c>
      <c r="AH78" s="2">
        <v>295</v>
      </c>
      <c r="AI78" s="2">
        <v>296</v>
      </c>
      <c r="AJ78" s="2">
        <v>303</v>
      </c>
      <c r="AK78" s="2">
        <v>296</v>
      </c>
      <c r="AL78" s="2">
        <v>317</v>
      </c>
      <c r="AM78" s="2">
        <v>297</v>
      </c>
      <c r="AN78" s="2">
        <v>289</v>
      </c>
      <c r="AO78" s="2">
        <v>288</v>
      </c>
      <c r="AP78" s="2">
        <v>278</v>
      </c>
      <c r="AQ78" s="2">
        <v>299</v>
      </c>
      <c r="AR78" s="2">
        <v>315</v>
      </c>
      <c r="AS78" s="2">
        <v>306</v>
      </c>
      <c r="AT78" s="2">
        <v>299</v>
      </c>
      <c r="AU78" s="2">
        <v>298</v>
      </c>
      <c r="AV78" s="2">
        <v>301</v>
      </c>
      <c r="AW78" s="2">
        <v>282</v>
      </c>
      <c r="AX78" s="2">
        <v>304</v>
      </c>
      <c r="AY78" s="2">
        <v>298</v>
      </c>
      <c r="AZ78" s="2">
        <v>309</v>
      </c>
      <c r="BA78" s="2">
        <v>297</v>
      </c>
      <c r="BB78" s="2">
        <v>306</v>
      </c>
      <c r="BC78" s="2">
        <v>308</v>
      </c>
      <c r="BD78" s="2">
        <v>312</v>
      </c>
      <c r="BE78" s="2">
        <v>285</v>
      </c>
      <c r="BF78" s="2">
        <v>299</v>
      </c>
      <c r="BG78" s="2">
        <v>307</v>
      </c>
      <c r="BH78" s="2">
        <v>311</v>
      </c>
      <c r="BI78" s="2">
        <v>310</v>
      </c>
      <c r="BJ78" s="2">
        <v>299</v>
      </c>
      <c r="BK78" s="2">
        <v>298</v>
      </c>
      <c r="BL78" s="2">
        <v>319</v>
      </c>
      <c r="BM78" s="2">
        <v>278</v>
      </c>
      <c r="BN78" s="2">
        <v>279</v>
      </c>
      <c r="BO78" s="2">
        <v>276</v>
      </c>
      <c r="BP78" s="2">
        <v>275</v>
      </c>
      <c r="BQ78" s="2">
        <v>299</v>
      </c>
      <c r="BR78" s="2">
        <v>290</v>
      </c>
      <c r="BS78" s="2">
        <v>309</v>
      </c>
      <c r="BT78" s="2">
        <v>290</v>
      </c>
      <c r="BU78" s="2">
        <v>284</v>
      </c>
      <c r="BV78" s="2">
        <v>293</v>
      </c>
      <c r="BW78" s="2">
        <v>311</v>
      </c>
      <c r="BX78" s="2">
        <v>301</v>
      </c>
      <c r="BY78" s="2">
        <v>311</v>
      </c>
      <c r="BZ78" s="2">
        <v>307</v>
      </c>
      <c r="CA78" s="2">
        <v>290</v>
      </c>
      <c r="CB78" s="2">
        <v>287</v>
      </c>
      <c r="CC78" s="2">
        <v>293</v>
      </c>
      <c r="CD78" s="2">
        <v>272</v>
      </c>
      <c r="CE78" s="2">
        <v>291</v>
      </c>
      <c r="CF78" s="2">
        <v>296</v>
      </c>
      <c r="CG78" s="2">
        <v>299</v>
      </c>
      <c r="CH78" s="2">
        <v>296</v>
      </c>
      <c r="CI78" s="2">
        <v>292</v>
      </c>
      <c r="CJ78" s="2">
        <v>302</v>
      </c>
      <c r="CK78" s="2">
        <v>295</v>
      </c>
      <c r="CL78" s="2">
        <v>280</v>
      </c>
      <c r="CM78" s="2">
        <v>297</v>
      </c>
      <c r="CN78" s="2">
        <v>283</v>
      </c>
      <c r="CO78" s="2">
        <v>312</v>
      </c>
      <c r="CP78" s="2">
        <v>288</v>
      </c>
      <c r="CQ78" s="2">
        <v>292</v>
      </c>
      <c r="CR78" s="2">
        <v>274</v>
      </c>
      <c r="CS78" s="2">
        <v>287</v>
      </c>
      <c r="CT78" s="2">
        <v>310</v>
      </c>
      <c r="CU78" s="2">
        <v>296</v>
      </c>
      <c r="CV78" s="2">
        <v>302</v>
      </c>
      <c r="CW78" s="2">
        <v>277</v>
      </c>
      <c r="CX78" s="2">
        <v>308</v>
      </c>
      <c r="CY78" s="2">
        <v>311</v>
      </c>
      <c r="CZ78" s="2">
        <v>291</v>
      </c>
      <c r="DA78" s="2">
        <v>305</v>
      </c>
    </row>
    <row r="79" spans="1:105" ht="12.75">
      <c r="A79" s="6">
        <v>0.078</v>
      </c>
      <c r="B79" s="7">
        <f t="shared" si="3"/>
        <v>319</v>
      </c>
      <c r="C79" s="8">
        <f t="shared" si="4"/>
        <v>299.39</v>
      </c>
      <c r="D79" s="9">
        <f t="shared" si="2"/>
        <v>3.5269236122185874</v>
      </c>
      <c r="E79" s="14">
        <f>C79/B79</f>
        <v>0.938526645768025</v>
      </c>
      <c r="F79" s="5">
        <v>300</v>
      </c>
      <c r="G79" s="5">
        <v>285</v>
      </c>
      <c r="H79" s="5">
        <v>282</v>
      </c>
      <c r="I79" s="2">
        <v>300</v>
      </c>
      <c r="J79" s="2">
        <v>293</v>
      </c>
      <c r="K79" s="2">
        <v>298</v>
      </c>
      <c r="L79" s="2">
        <v>306</v>
      </c>
      <c r="M79" s="2">
        <v>292</v>
      </c>
      <c r="N79" s="2">
        <v>298</v>
      </c>
      <c r="O79" s="2">
        <v>303</v>
      </c>
      <c r="P79" s="2">
        <v>309</v>
      </c>
      <c r="Q79" s="2">
        <v>307</v>
      </c>
      <c r="R79" s="2">
        <v>294</v>
      </c>
      <c r="S79" s="2">
        <v>287</v>
      </c>
      <c r="T79" s="2">
        <v>295</v>
      </c>
      <c r="U79" s="2">
        <v>296</v>
      </c>
      <c r="V79" s="2">
        <v>304</v>
      </c>
      <c r="W79" s="2">
        <v>297</v>
      </c>
      <c r="X79" s="2">
        <v>310</v>
      </c>
      <c r="Y79" s="2">
        <v>295</v>
      </c>
      <c r="Z79" s="2">
        <v>315</v>
      </c>
      <c r="AA79" s="2">
        <v>302</v>
      </c>
      <c r="AB79" s="2">
        <v>317</v>
      </c>
      <c r="AC79" s="2">
        <v>293</v>
      </c>
      <c r="AD79" s="2">
        <v>302</v>
      </c>
      <c r="AE79" s="2">
        <v>295</v>
      </c>
      <c r="AF79" s="2">
        <v>283</v>
      </c>
      <c r="AG79" s="2">
        <v>300</v>
      </c>
      <c r="AH79" s="2">
        <v>297</v>
      </c>
      <c r="AI79" s="2">
        <v>299</v>
      </c>
      <c r="AJ79" s="2">
        <v>306</v>
      </c>
      <c r="AK79" s="2">
        <v>298</v>
      </c>
      <c r="AL79" s="2">
        <v>320</v>
      </c>
      <c r="AM79" s="2">
        <v>305</v>
      </c>
      <c r="AN79" s="2">
        <v>292</v>
      </c>
      <c r="AO79" s="2">
        <v>290</v>
      </c>
      <c r="AP79" s="2">
        <v>281</v>
      </c>
      <c r="AQ79" s="2">
        <v>301</v>
      </c>
      <c r="AR79" s="2">
        <v>317</v>
      </c>
      <c r="AS79" s="2">
        <v>310</v>
      </c>
      <c r="AT79" s="2">
        <v>300</v>
      </c>
      <c r="AU79" s="2">
        <v>300</v>
      </c>
      <c r="AV79" s="2">
        <v>294</v>
      </c>
      <c r="AW79" s="2">
        <v>305</v>
      </c>
      <c r="AX79" s="2">
        <v>306</v>
      </c>
      <c r="AY79" s="2">
        <v>300</v>
      </c>
      <c r="AZ79" s="2">
        <v>315</v>
      </c>
      <c r="BA79" s="2">
        <v>301</v>
      </c>
      <c r="BB79" s="2">
        <v>307</v>
      </c>
      <c r="BC79" s="2">
        <v>313</v>
      </c>
      <c r="BD79" s="2">
        <v>316</v>
      </c>
      <c r="BE79" s="2">
        <v>286</v>
      </c>
      <c r="BF79" s="2">
        <v>304</v>
      </c>
      <c r="BG79" s="2">
        <v>310</v>
      </c>
      <c r="BH79" s="2">
        <v>313</v>
      </c>
      <c r="BI79" s="2">
        <v>285</v>
      </c>
      <c r="BJ79" s="2">
        <v>300</v>
      </c>
      <c r="BK79" s="2">
        <v>303</v>
      </c>
      <c r="BL79" s="2">
        <v>320</v>
      </c>
      <c r="BM79" s="2">
        <v>284</v>
      </c>
      <c r="BN79" s="2">
        <v>282</v>
      </c>
      <c r="BO79" s="2">
        <v>281</v>
      </c>
      <c r="BP79" s="2">
        <v>279</v>
      </c>
      <c r="BQ79" s="2">
        <v>304</v>
      </c>
      <c r="BR79" s="2">
        <v>295</v>
      </c>
      <c r="BS79" s="2">
        <v>311</v>
      </c>
      <c r="BT79" s="2">
        <v>299</v>
      </c>
      <c r="BU79" s="2">
        <v>287</v>
      </c>
      <c r="BV79" s="2">
        <v>295</v>
      </c>
      <c r="BW79" s="2">
        <v>313</v>
      </c>
      <c r="BX79" s="2">
        <v>307</v>
      </c>
      <c r="BY79" s="2">
        <v>315</v>
      </c>
      <c r="BZ79" s="2">
        <v>311</v>
      </c>
      <c r="CA79" s="2">
        <v>293</v>
      </c>
      <c r="CB79" s="2">
        <v>289</v>
      </c>
      <c r="CC79" s="2">
        <v>301</v>
      </c>
      <c r="CD79" s="2">
        <v>278</v>
      </c>
      <c r="CE79" s="2">
        <v>296</v>
      </c>
      <c r="CF79" s="2">
        <v>301</v>
      </c>
      <c r="CG79" s="2">
        <v>302</v>
      </c>
      <c r="CH79" s="2">
        <v>283</v>
      </c>
      <c r="CI79" s="2">
        <v>297</v>
      </c>
      <c r="CJ79" s="2">
        <v>305</v>
      </c>
      <c r="CK79" s="2">
        <v>298</v>
      </c>
      <c r="CL79" s="2">
        <v>281</v>
      </c>
      <c r="CM79" s="2">
        <v>300</v>
      </c>
      <c r="CN79" s="2">
        <v>293</v>
      </c>
      <c r="CO79" s="2">
        <v>317</v>
      </c>
      <c r="CP79" s="2">
        <v>290</v>
      </c>
      <c r="CQ79" s="2">
        <v>296</v>
      </c>
      <c r="CR79" s="2">
        <v>278</v>
      </c>
      <c r="CS79" s="2">
        <v>292</v>
      </c>
      <c r="CT79" s="2">
        <v>314</v>
      </c>
      <c r="CU79" s="2">
        <v>309</v>
      </c>
      <c r="CV79" s="2">
        <v>305</v>
      </c>
      <c r="CW79" s="2">
        <v>281</v>
      </c>
      <c r="CX79" s="2">
        <v>311</v>
      </c>
      <c r="CY79" s="2">
        <v>317</v>
      </c>
      <c r="CZ79" s="2">
        <v>296</v>
      </c>
      <c r="DA79" s="2">
        <v>301</v>
      </c>
    </row>
    <row r="80" spans="1:105" ht="12.75">
      <c r="A80" s="6">
        <v>0.079</v>
      </c>
      <c r="B80" s="7">
        <f t="shared" si="3"/>
        <v>323</v>
      </c>
      <c r="C80" s="8">
        <f t="shared" si="4"/>
        <v>302.86</v>
      </c>
      <c r="D80" s="9">
        <f t="shared" si="2"/>
        <v>3.4878037394389545</v>
      </c>
      <c r="E80" s="14">
        <f>C80/B80</f>
        <v>0.9376470588235295</v>
      </c>
      <c r="F80" s="5">
        <v>303</v>
      </c>
      <c r="G80" s="5">
        <v>287</v>
      </c>
      <c r="H80" s="5">
        <v>288</v>
      </c>
      <c r="I80" s="2">
        <v>302</v>
      </c>
      <c r="J80" s="2">
        <v>296</v>
      </c>
      <c r="K80" s="2">
        <v>306</v>
      </c>
      <c r="L80" s="2">
        <v>308</v>
      </c>
      <c r="M80" s="2">
        <v>318</v>
      </c>
      <c r="N80" s="2">
        <v>300</v>
      </c>
      <c r="O80" s="2">
        <v>303</v>
      </c>
      <c r="P80" s="2">
        <v>312</v>
      </c>
      <c r="Q80" s="2">
        <v>310</v>
      </c>
      <c r="R80" s="2">
        <v>294</v>
      </c>
      <c r="S80" s="2">
        <v>292</v>
      </c>
      <c r="T80" s="2">
        <v>297</v>
      </c>
      <c r="U80" s="2">
        <v>300</v>
      </c>
      <c r="V80" s="2">
        <v>310</v>
      </c>
      <c r="W80" s="2">
        <v>299</v>
      </c>
      <c r="X80" s="2">
        <v>313</v>
      </c>
      <c r="Y80" s="2">
        <v>299</v>
      </c>
      <c r="Z80" s="2">
        <v>318</v>
      </c>
      <c r="AA80" s="2">
        <v>304</v>
      </c>
      <c r="AB80" s="2">
        <v>320</v>
      </c>
      <c r="AC80" s="2">
        <v>295</v>
      </c>
      <c r="AD80" s="2">
        <v>306</v>
      </c>
      <c r="AE80" s="2">
        <v>300</v>
      </c>
      <c r="AF80" s="2">
        <v>286</v>
      </c>
      <c r="AG80" s="2">
        <v>328</v>
      </c>
      <c r="AH80" s="2">
        <v>314</v>
      </c>
      <c r="AI80" s="2">
        <v>303</v>
      </c>
      <c r="AJ80" s="2">
        <v>309</v>
      </c>
      <c r="AK80" s="2">
        <v>285</v>
      </c>
      <c r="AL80" s="2">
        <v>326</v>
      </c>
      <c r="AM80" s="2">
        <v>308</v>
      </c>
      <c r="AN80" s="2">
        <v>298</v>
      </c>
      <c r="AO80" s="2">
        <v>316</v>
      </c>
      <c r="AP80" s="2">
        <v>285</v>
      </c>
      <c r="AQ80" s="2">
        <v>305</v>
      </c>
      <c r="AR80" s="2">
        <v>319</v>
      </c>
      <c r="AS80" s="2">
        <v>292</v>
      </c>
      <c r="AT80" s="2">
        <v>304</v>
      </c>
      <c r="AU80" s="2">
        <v>303</v>
      </c>
      <c r="AV80" s="2">
        <v>299</v>
      </c>
      <c r="AW80" s="2">
        <v>309</v>
      </c>
      <c r="AX80" s="2">
        <v>308</v>
      </c>
      <c r="AY80" s="2">
        <v>297</v>
      </c>
      <c r="AZ80" s="2">
        <v>317</v>
      </c>
      <c r="BA80" s="2">
        <v>305</v>
      </c>
      <c r="BB80" s="2">
        <v>311</v>
      </c>
      <c r="BC80" s="2">
        <v>316</v>
      </c>
      <c r="BD80" s="2">
        <v>319</v>
      </c>
      <c r="BE80" s="2">
        <v>288</v>
      </c>
      <c r="BF80" s="2">
        <v>307</v>
      </c>
      <c r="BG80" s="2">
        <v>310</v>
      </c>
      <c r="BH80" s="2">
        <v>315</v>
      </c>
      <c r="BI80" s="2">
        <v>288</v>
      </c>
      <c r="BJ80" s="2">
        <v>304</v>
      </c>
      <c r="BK80" s="2">
        <v>306</v>
      </c>
      <c r="BL80" s="2">
        <v>291</v>
      </c>
      <c r="BM80" s="2">
        <v>287</v>
      </c>
      <c r="BN80" s="2">
        <v>285</v>
      </c>
      <c r="BO80" s="2">
        <v>283</v>
      </c>
      <c r="BP80" s="2">
        <v>292</v>
      </c>
      <c r="BQ80" s="2">
        <v>305</v>
      </c>
      <c r="BR80" s="2">
        <v>303</v>
      </c>
      <c r="BS80" s="2">
        <v>313</v>
      </c>
      <c r="BT80" s="2">
        <v>303</v>
      </c>
      <c r="BU80" s="2">
        <v>290</v>
      </c>
      <c r="BV80" s="2">
        <v>297</v>
      </c>
      <c r="BW80" s="2">
        <v>315</v>
      </c>
      <c r="BX80" s="2">
        <v>315</v>
      </c>
      <c r="BY80" s="2">
        <v>315</v>
      </c>
      <c r="BZ80" s="2">
        <v>311</v>
      </c>
      <c r="CA80" s="2">
        <v>296</v>
      </c>
      <c r="CB80" s="2">
        <v>292</v>
      </c>
      <c r="CC80" s="2">
        <v>307</v>
      </c>
      <c r="CD80" s="2">
        <v>306</v>
      </c>
      <c r="CE80" s="2">
        <v>300</v>
      </c>
      <c r="CF80" s="2">
        <v>304</v>
      </c>
      <c r="CG80" s="2">
        <v>292</v>
      </c>
      <c r="CH80" s="2">
        <v>286</v>
      </c>
      <c r="CI80" s="2">
        <v>306</v>
      </c>
      <c r="CJ80" s="2">
        <v>305</v>
      </c>
      <c r="CK80" s="2">
        <v>303</v>
      </c>
      <c r="CL80" s="2">
        <v>285</v>
      </c>
      <c r="CM80" s="2">
        <v>301</v>
      </c>
      <c r="CN80" s="2">
        <v>299</v>
      </c>
      <c r="CO80" s="2">
        <v>318</v>
      </c>
      <c r="CP80" s="2">
        <v>292</v>
      </c>
      <c r="CQ80" s="2">
        <v>298</v>
      </c>
      <c r="CR80" s="2">
        <v>284</v>
      </c>
      <c r="CS80" s="2">
        <v>296</v>
      </c>
      <c r="CT80" s="2">
        <v>316</v>
      </c>
      <c r="CU80" s="2">
        <v>311</v>
      </c>
      <c r="CV80" s="2">
        <v>293</v>
      </c>
      <c r="CW80" s="2">
        <v>288</v>
      </c>
      <c r="CX80" s="2">
        <v>316</v>
      </c>
      <c r="CY80" s="2">
        <v>321</v>
      </c>
      <c r="CZ80" s="2">
        <v>299</v>
      </c>
      <c r="DA80" s="2">
        <v>307</v>
      </c>
    </row>
    <row r="81" spans="1:105" ht="12.75">
      <c r="A81" s="6">
        <v>0.08</v>
      </c>
      <c r="B81" s="7">
        <f t="shared" si="3"/>
        <v>327</v>
      </c>
      <c r="C81" s="8">
        <f t="shared" si="4"/>
        <v>306.21</v>
      </c>
      <c r="D81" s="9">
        <f t="shared" si="2"/>
        <v>3.2128220883564116</v>
      </c>
      <c r="E81" s="14">
        <f>C81/B81</f>
        <v>0.9364220183486238</v>
      </c>
      <c r="F81" s="5">
        <v>311</v>
      </c>
      <c r="G81" s="5">
        <v>305</v>
      </c>
      <c r="H81" s="5">
        <v>288</v>
      </c>
      <c r="I81" s="2">
        <v>303</v>
      </c>
      <c r="J81" s="2">
        <v>298</v>
      </c>
      <c r="K81" s="2">
        <v>309</v>
      </c>
      <c r="L81" s="2">
        <v>312</v>
      </c>
      <c r="M81" s="2">
        <v>321</v>
      </c>
      <c r="N81" s="2">
        <v>303</v>
      </c>
      <c r="O81" s="2">
        <v>305</v>
      </c>
      <c r="P81" s="2">
        <v>316</v>
      </c>
      <c r="Q81" s="2">
        <v>317</v>
      </c>
      <c r="R81" s="2">
        <v>299</v>
      </c>
      <c r="S81" s="2">
        <v>294</v>
      </c>
      <c r="T81" s="2">
        <v>301</v>
      </c>
      <c r="U81" s="2">
        <v>301</v>
      </c>
      <c r="V81" s="2">
        <v>298</v>
      </c>
      <c r="W81" s="2">
        <v>306</v>
      </c>
      <c r="X81" s="2">
        <v>299</v>
      </c>
      <c r="Y81" s="2">
        <v>301</v>
      </c>
      <c r="Z81" s="2">
        <v>310</v>
      </c>
      <c r="AA81" s="2">
        <v>306</v>
      </c>
      <c r="AB81" s="2">
        <v>322</v>
      </c>
      <c r="AC81" s="2">
        <v>300</v>
      </c>
      <c r="AD81" s="2">
        <v>314</v>
      </c>
      <c r="AE81" s="2">
        <v>302</v>
      </c>
      <c r="AF81" s="2">
        <v>293</v>
      </c>
      <c r="AG81" s="2">
        <v>332</v>
      </c>
      <c r="AH81" s="2">
        <v>315</v>
      </c>
      <c r="AI81" s="2">
        <v>305</v>
      </c>
      <c r="AJ81" s="2">
        <v>314</v>
      </c>
      <c r="AK81" s="2">
        <v>288</v>
      </c>
      <c r="AL81" s="2">
        <v>330</v>
      </c>
      <c r="AM81" s="2">
        <v>309</v>
      </c>
      <c r="AN81" s="2">
        <v>305</v>
      </c>
      <c r="AO81" s="2">
        <v>319</v>
      </c>
      <c r="AP81" s="2">
        <v>290</v>
      </c>
      <c r="AQ81" s="2">
        <v>309</v>
      </c>
      <c r="AR81" s="2">
        <v>325</v>
      </c>
      <c r="AS81" s="2">
        <v>294</v>
      </c>
      <c r="AT81" s="2">
        <v>307</v>
      </c>
      <c r="AU81" s="2">
        <v>308</v>
      </c>
      <c r="AV81" s="2">
        <v>304</v>
      </c>
      <c r="AW81" s="2">
        <v>312</v>
      </c>
      <c r="AX81" s="2">
        <v>311</v>
      </c>
      <c r="AY81" s="2">
        <v>301</v>
      </c>
      <c r="AZ81" s="2">
        <v>320</v>
      </c>
      <c r="BA81" s="2">
        <v>307</v>
      </c>
      <c r="BB81" s="2">
        <v>313</v>
      </c>
      <c r="BC81" s="2">
        <v>314</v>
      </c>
      <c r="BD81" s="2">
        <v>322</v>
      </c>
      <c r="BE81" s="2">
        <v>288</v>
      </c>
      <c r="BF81" s="2">
        <v>315</v>
      </c>
      <c r="BG81" s="2">
        <v>315</v>
      </c>
      <c r="BH81" s="2">
        <v>317</v>
      </c>
      <c r="BI81" s="2">
        <v>296</v>
      </c>
      <c r="BJ81" s="2">
        <v>309</v>
      </c>
      <c r="BK81" s="2">
        <v>310</v>
      </c>
      <c r="BL81" s="2">
        <v>297</v>
      </c>
      <c r="BM81" s="2">
        <v>289</v>
      </c>
      <c r="BN81" s="2">
        <v>301</v>
      </c>
      <c r="BO81" s="2">
        <v>287</v>
      </c>
      <c r="BP81" s="2">
        <v>295</v>
      </c>
      <c r="BQ81" s="2">
        <v>309</v>
      </c>
      <c r="BR81" s="2">
        <v>303</v>
      </c>
      <c r="BS81" s="2">
        <v>308</v>
      </c>
      <c r="BT81" s="2">
        <v>305</v>
      </c>
      <c r="BU81" s="2">
        <v>314</v>
      </c>
      <c r="BV81" s="2">
        <v>299</v>
      </c>
      <c r="BW81" s="2">
        <v>319</v>
      </c>
      <c r="BX81" s="2">
        <v>318</v>
      </c>
      <c r="BY81" s="2">
        <v>315</v>
      </c>
      <c r="BZ81" s="2">
        <v>314</v>
      </c>
      <c r="CA81" s="2">
        <v>305</v>
      </c>
      <c r="CB81" s="2">
        <v>295</v>
      </c>
      <c r="CC81" s="2">
        <v>308</v>
      </c>
      <c r="CD81" s="2">
        <v>308</v>
      </c>
      <c r="CE81" s="2">
        <v>296</v>
      </c>
      <c r="CF81" s="2">
        <v>307</v>
      </c>
      <c r="CG81" s="2">
        <v>299</v>
      </c>
      <c r="CH81" s="2">
        <v>291</v>
      </c>
      <c r="CI81" s="2">
        <v>312</v>
      </c>
      <c r="CJ81" s="2">
        <v>293</v>
      </c>
      <c r="CK81" s="2">
        <v>311</v>
      </c>
      <c r="CL81" s="2">
        <v>292</v>
      </c>
      <c r="CM81" s="2">
        <v>297</v>
      </c>
      <c r="CN81" s="2">
        <v>301</v>
      </c>
      <c r="CO81" s="2">
        <v>319</v>
      </c>
      <c r="CP81" s="2">
        <v>294</v>
      </c>
      <c r="CQ81" s="2">
        <v>302</v>
      </c>
      <c r="CR81" s="2">
        <v>309</v>
      </c>
      <c r="CS81" s="2">
        <v>301</v>
      </c>
      <c r="CT81" s="2">
        <v>318</v>
      </c>
      <c r="CU81" s="2">
        <v>314</v>
      </c>
      <c r="CV81" s="2">
        <v>300</v>
      </c>
      <c r="CW81" s="2">
        <v>291</v>
      </c>
      <c r="CX81" s="2">
        <v>308</v>
      </c>
      <c r="CY81" s="2">
        <v>325</v>
      </c>
      <c r="CZ81" s="2">
        <v>302</v>
      </c>
      <c r="DA81" s="2">
        <v>312</v>
      </c>
    </row>
    <row r="82" spans="1:105" ht="12.75">
      <c r="A82" s="6">
        <v>0.081</v>
      </c>
      <c r="B82" s="7">
        <f t="shared" si="3"/>
        <v>331</v>
      </c>
      <c r="C82" s="8">
        <f t="shared" si="4"/>
        <v>309.26</v>
      </c>
      <c r="D82" s="9">
        <f t="shared" si="2"/>
        <v>3.054481755526271</v>
      </c>
      <c r="E82" s="14">
        <f>C82/B82</f>
        <v>0.9343202416918429</v>
      </c>
      <c r="F82" s="5">
        <v>309</v>
      </c>
      <c r="G82" s="5">
        <v>307</v>
      </c>
      <c r="H82" s="5">
        <v>292</v>
      </c>
      <c r="I82" s="2">
        <v>306</v>
      </c>
      <c r="J82" s="2">
        <v>303</v>
      </c>
      <c r="K82" s="2">
        <v>310</v>
      </c>
      <c r="L82" s="2">
        <v>317</v>
      </c>
      <c r="M82" s="2">
        <v>323</v>
      </c>
      <c r="N82" s="2">
        <v>306</v>
      </c>
      <c r="O82" s="2">
        <v>309</v>
      </c>
      <c r="P82" s="2">
        <v>323</v>
      </c>
      <c r="Q82" s="2">
        <v>326</v>
      </c>
      <c r="R82" s="2">
        <v>302</v>
      </c>
      <c r="S82" s="2">
        <v>300</v>
      </c>
      <c r="T82" s="2">
        <v>301</v>
      </c>
      <c r="U82" s="2">
        <v>301</v>
      </c>
      <c r="V82" s="2">
        <v>300</v>
      </c>
      <c r="W82" s="2">
        <v>306</v>
      </c>
      <c r="X82" s="2">
        <v>308</v>
      </c>
      <c r="Y82" s="2">
        <v>303</v>
      </c>
      <c r="Z82" s="2">
        <v>315</v>
      </c>
      <c r="AA82" s="2">
        <v>313</v>
      </c>
      <c r="AB82" s="2">
        <v>302</v>
      </c>
      <c r="AC82" s="2">
        <v>316</v>
      </c>
      <c r="AD82" s="2">
        <v>316</v>
      </c>
      <c r="AE82" s="2">
        <v>315</v>
      </c>
      <c r="AF82" s="2">
        <v>295</v>
      </c>
      <c r="AG82" s="2">
        <v>339</v>
      </c>
      <c r="AH82" s="2">
        <v>317</v>
      </c>
      <c r="AI82" s="2">
        <v>307</v>
      </c>
      <c r="AJ82" s="2">
        <v>305</v>
      </c>
      <c r="AK82" s="2">
        <v>292</v>
      </c>
      <c r="AL82" s="2">
        <v>302</v>
      </c>
      <c r="AM82" s="2">
        <v>310</v>
      </c>
      <c r="AN82" s="2">
        <v>308</v>
      </c>
      <c r="AO82" s="2">
        <v>321</v>
      </c>
      <c r="AP82" s="2">
        <v>309</v>
      </c>
      <c r="AQ82" s="2">
        <v>311</v>
      </c>
      <c r="AR82" s="2">
        <v>328</v>
      </c>
      <c r="AS82" s="2">
        <v>297</v>
      </c>
      <c r="AT82" s="2">
        <v>311</v>
      </c>
      <c r="AU82" s="2">
        <v>312</v>
      </c>
      <c r="AV82" s="2">
        <v>308</v>
      </c>
      <c r="AW82" s="2">
        <v>315</v>
      </c>
      <c r="AX82" s="2">
        <v>318</v>
      </c>
      <c r="AY82" s="2">
        <v>301</v>
      </c>
      <c r="AZ82" s="2">
        <v>326</v>
      </c>
      <c r="BA82" s="2">
        <v>310</v>
      </c>
      <c r="BB82" s="2">
        <v>317</v>
      </c>
      <c r="BC82" s="2">
        <v>320</v>
      </c>
      <c r="BD82" s="2">
        <v>322</v>
      </c>
      <c r="BE82" s="2">
        <v>307</v>
      </c>
      <c r="BF82" s="2">
        <v>316</v>
      </c>
      <c r="BG82" s="2">
        <v>316</v>
      </c>
      <c r="BH82" s="2">
        <v>322</v>
      </c>
      <c r="BI82" s="2">
        <v>301</v>
      </c>
      <c r="BJ82" s="2">
        <v>300</v>
      </c>
      <c r="BK82" s="2">
        <v>312</v>
      </c>
      <c r="BL82" s="2">
        <v>302</v>
      </c>
      <c r="BM82" s="2">
        <v>290</v>
      </c>
      <c r="BN82" s="2">
        <v>302</v>
      </c>
      <c r="BO82" s="2">
        <v>292</v>
      </c>
      <c r="BP82" s="2">
        <v>298</v>
      </c>
      <c r="BQ82" s="2">
        <v>315</v>
      </c>
      <c r="BR82" s="2">
        <v>307</v>
      </c>
      <c r="BS82" s="2">
        <v>312</v>
      </c>
      <c r="BT82" s="2">
        <v>307</v>
      </c>
      <c r="BU82" s="2">
        <v>315</v>
      </c>
      <c r="BV82" s="2">
        <v>301</v>
      </c>
      <c r="BW82" s="2">
        <v>308</v>
      </c>
      <c r="BX82" s="2">
        <v>323</v>
      </c>
      <c r="BY82" s="2">
        <v>318</v>
      </c>
      <c r="BZ82" s="2">
        <v>319</v>
      </c>
      <c r="CA82" s="2">
        <v>312</v>
      </c>
      <c r="CB82" s="2">
        <v>306</v>
      </c>
      <c r="CC82" s="2">
        <v>313</v>
      </c>
      <c r="CD82" s="2">
        <v>310</v>
      </c>
      <c r="CE82" s="2">
        <v>300</v>
      </c>
      <c r="CF82" s="2">
        <v>308</v>
      </c>
      <c r="CG82" s="2">
        <v>305</v>
      </c>
      <c r="CH82" s="2">
        <v>293</v>
      </c>
      <c r="CI82" s="2">
        <v>313</v>
      </c>
      <c r="CJ82" s="2">
        <v>296</v>
      </c>
      <c r="CK82" s="2">
        <v>310</v>
      </c>
      <c r="CL82" s="2">
        <v>294</v>
      </c>
      <c r="CM82" s="2">
        <v>301</v>
      </c>
      <c r="CN82" s="2">
        <v>322</v>
      </c>
      <c r="CO82" s="2">
        <v>321</v>
      </c>
      <c r="CP82" s="2">
        <v>299</v>
      </c>
      <c r="CQ82" s="2">
        <v>304</v>
      </c>
      <c r="CR82" s="2">
        <v>310</v>
      </c>
      <c r="CS82" s="2">
        <v>304</v>
      </c>
      <c r="CT82" s="2">
        <v>326</v>
      </c>
      <c r="CU82" s="2">
        <v>317</v>
      </c>
      <c r="CV82" s="2">
        <v>302</v>
      </c>
      <c r="CW82" s="2">
        <v>293</v>
      </c>
      <c r="CX82" s="2">
        <v>308</v>
      </c>
      <c r="CY82" s="2">
        <v>328</v>
      </c>
      <c r="CZ82" s="2">
        <v>305</v>
      </c>
      <c r="DA82" s="2">
        <v>313</v>
      </c>
    </row>
    <row r="83" spans="1:105" ht="12.75">
      <c r="A83" s="6">
        <v>0.082</v>
      </c>
      <c r="B83" s="7">
        <f t="shared" si="3"/>
        <v>335</v>
      </c>
      <c r="C83" s="8">
        <f t="shared" si="4"/>
        <v>312.72</v>
      </c>
      <c r="D83" s="9">
        <f t="shared" si="2"/>
        <v>2.8932399748388917</v>
      </c>
      <c r="E83" s="14">
        <f>C83/B83</f>
        <v>0.933492537313433</v>
      </c>
      <c r="F83" s="5">
        <v>313</v>
      </c>
      <c r="G83" s="5">
        <v>310</v>
      </c>
      <c r="H83" s="5">
        <v>295</v>
      </c>
      <c r="I83" s="2">
        <v>308</v>
      </c>
      <c r="J83" s="2">
        <v>320</v>
      </c>
      <c r="K83" s="2">
        <v>316</v>
      </c>
      <c r="L83" s="2">
        <v>320</v>
      </c>
      <c r="M83" s="2">
        <v>326</v>
      </c>
      <c r="N83" s="2">
        <v>308</v>
      </c>
      <c r="O83" s="2">
        <v>312</v>
      </c>
      <c r="P83" s="2">
        <v>326</v>
      </c>
      <c r="Q83" s="2">
        <v>330</v>
      </c>
      <c r="R83" s="2">
        <v>306</v>
      </c>
      <c r="S83" s="2">
        <v>325</v>
      </c>
      <c r="T83" s="2">
        <v>305</v>
      </c>
      <c r="U83" s="2">
        <v>308</v>
      </c>
      <c r="V83" s="2">
        <v>302</v>
      </c>
      <c r="W83" s="2">
        <v>309</v>
      </c>
      <c r="X83" s="2">
        <v>313</v>
      </c>
      <c r="Y83" s="2">
        <v>307</v>
      </c>
      <c r="Z83" s="2">
        <v>318</v>
      </c>
      <c r="AA83" s="2">
        <v>322</v>
      </c>
      <c r="AB83" s="2">
        <v>304</v>
      </c>
      <c r="AC83" s="2">
        <v>322</v>
      </c>
      <c r="AD83" s="2">
        <v>317</v>
      </c>
      <c r="AE83" s="2">
        <v>316</v>
      </c>
      <c r="AF83" s="2">
        <v>297</v>
      </c>
      <c r="AG83" s="2">
        <v>341</v>
      </c>
      <c r="AH83" s="2">
        <v>318</v>
      </c>
      <c r="AI83" s="2">
        <v>310</v>
      </c>
      <c r="AJ83" s="2">
        <v>308</v>
      </c>
      <c r="AK83" s="2">
        <v>295</v>
      </c>
      <c r="AL83" s="2">
        <v>306</v>
      </c>
      <c r="AM83" s="2">
        <v>316</v>
      </c>
      <c r="AN83" s="2">
        <v>312</v>
      </c>
      <c r="AO83" s="2">
        <v>321</v>
      </c>
      <c r="AP83" s="2">
        <v>311</v>
      </c>
      <c r="AQ83" s="2">
        <v>314</v>
      </c>
      <c r="AR83" s="2">
        <v>330</v>
      </c>
      <c r="AS83" s="2">
        <v>303</v>
      </c>
      <c r="AT83" s="2">
        <v>311</v>
      </c>
      <c r="AU83" s="2">
        <v>314</v>
      </c>
      <c r="AV83" s="2">
        <v>315</v>
      </c>
      <c r="AW83" s="2">
        <v>320</v>
      </c>
      <c r="AX83" s="2">
        <v>319</v>
      </c>
      <c r="AY83" s="2">
        <v>303</v>
      </c>
      <c r="AZ83" s="2">
        <v>327</v>
      </c>
      <c r="BA83" s="2">
        <v>315</v>
      </c>
      <c r="BB83" s="2">
        <v>318</v>
      </c>
      <c r="BC83" s="2">
        <v>322</v>
      </c>
      <c r="BD83" s="2">
        <v>322</v>
      </c>
      <c r="BE83" s="2">
        <v>312</v>
      </c>
      <c r="BF83" s="2">
        <v>318</v>
      </c>
      <c r="BG83" s="2">
        <v>318</v>
      </c>
      <c r="BH83" s="2">
        <v>324</v>
      </c>
      <c r="BI83" s="2">
        <v>304</v>
      </c>
      <c r="BJ83" s="2">
        <v>304</v>
      </c>
      <c r="BK83" s="2">
        <v>313</v>
      </c>
      <c r="BL83" s="2">
        <v>305</v>
      </c>
      <c r="BM83" s="2">
        <v>310</v>
      </c>
      <c r="BN83" s="2">
        <v>307</v>
      </c>
      <c r="BO83" s="2">
        <v>312</v>
      </c>
      <c r="BP83" s="2">
        <v>302</v>
      </c>
      <c r="BQ83" s="2">
        <v>320</v>
      </c>
      <c r="BR83" s="2">
        <v>313</v>
      </c>
      <c r="BS83" s="2">
        <v>316</v>
      </c>
      <c r="BT83" s="2">
        <v>311</v>
      </c>
      <c r="BU83" s="2">
        <v>317</v>
      </c>
      <c r="BV83" s="2">
        <v>303</v>
      </c>
      <c r="BW83" s="2">
        <v>312</v>
      </c>
      <c r="BX83" s="2">
        <v>325</v>
      </c>
      <c r="BY83" s="2">
        <v>294</v>
      </c>
      <c r="BZ83" s="2">
        <v>320</v>
      </c>
      <c r="CA83" s="2">
        <v>315</v>
      </c>
      <c r="CB83" s="2">
        <v>310</v>
      </c>
      <c r="CC83" s="2">
        <v>326</v>
      </c>
      <c r="CD83" s="2">
        <v>312</v>
      </c>
      <c r="CE83" s="2">
        <v>303</v>
      </c>
      <c r="CF83" s="2">
        <v>312</v>
      </c>
      <c r="CG83" s="2">
        <v>310</v>
      </c>
      <c r="CH83" s="2">
        <v>296</v>
      </c>
      <c r="CI83" s="2">
        <v>316</v>
      </c>
      <c r="CJ83" s="2">
        <v>301</v>
      </c>
      <c r="CK83" s="2">
        <v>313</v>
      </c>
      <c r="CL83" s="2">
        <v>295</v>
      </c>
      <c r="CM83" s="2">
        <v>302</v>
      </c>
      <c r="CN83" s="2">
        <v>324</v>
      </c>
      <c r="CO83" s="2">
        <v>302</v>
      </c>
      <c r="CP83" s="2">
        <v>302</v>
      </c>
      <c r="CQ83" s="2">
        <v>306</v>
      </c>
      <c r="CR83" s="2">
        <v>311</v>
      </c>
      <c r="CS83" s="2">
        <v>307</v>
      </c>
      <c r="CT83" s="2">
        <v>329</v>
      </c>
      <c r="CU83" s="2">
        <v>320</v>
      </c>
      <c r="CV83" s="2">
        <v>306</v>
      </c>
      <c r="CW83" s="2">
        <v>304</v>
      </c>
      <c r="CX83" s="2">
        <v>309</v>
      </c>
      <c r="CY83" s="2">
        <v>333</v>
      </c>
      <c r="CZ83" s="2">
        <v>308</v>
      </c>
      <c r="DA83" s="2">
        <v>314</v>
      </c>
    </row>
    <row r="84" spans="1:105" ht="12.75">
      <c r="A84" s="6">
        <v>0.083</v>
      </c>
      <c r="B84" s="7">
        <f t="shared" si="3"/>
        <v>339</v>
      </c>
      <c r="C84" s="8">
        <f t="shared" si="4"/>
        <v>315.29</v>
      </c>
      <c r="D84" s="9">
        <f aca="true" t="shared" si="5" ref="D84:D101">SQRT(VARP(F84:DA84))*100/C84</f>
        <v>2.880228908326103</v>
      </c>
      <c r="E84" s="14">
        <f>C84/B84</f>
        <v>0.9300589970501476</v>
      </c>
      <c r="F84" s="5">
        <v>316</v>
      </c>
      <c r="G84" s="5">
        <v>313</v>
      </c>
      <c r="H84" s="5">
        <v>319</v>
      </c>
      <c r="I84" s="2">
        <v>311</v>
      </c>
      <c r="J84" s="2">
        <v>320</v>
      </c>
      <c r="K84" s="2">
        <v>319</v>
      </c>
      <c r="L84" s="2">
        <v>325</v>
      </c>
      <c r="M84" s="2">
        <v>330</v>
      </c>
      <c r="N84" s="2">
        <v>316</v>
      </c>
      <c r="O84" s="2">
        <v>315</v>
      </c>
      <c r="P84" s="2">
        <v>333</v>
      </c>
      <c r="Q84" s="2">
        <v>333</v>
      </c>
      <c r="R84" s="2">
        <v>309</v>
      </c>
      <c r="S84" s="2">
        <v>328</v>
      </c>
      <c r="T84" s="2">
        <v>308</v>
      </c>
      <c r="U84" s="2">
        <v>309</v>
      </c>
      <c r="V84" s="2">
        <v>305</v>
      </c>
      <c r="W84" s="2">
        <v>310</v>
      </c>
      <c r="X84" s="2">
        <v>315</v>
      </c>
      <c r="Y84" s="2">
        <v>310</v>
      </c>
      <c r="Z84" s="2">
        <v>319</v>
      </c>
      <c r="AA84" s="2">
        <v>325</v>
      </c>
      <c r="AB84" s="2">
        <v>308</v>
      </c>
      <c r="AC84" s="2">
        <v>327</v>
      </c>
      <c r="AD84" s="2">
        <v>294</v>
      </c>
      <c r="AE84" s="2">
        <v>320</v>
      </c>
      <c r="AF84" s="2">
        <v>303</v>
      </c>
      <c r="AG84" s="2">
        <v>344</v>
      </c>
      <c r="AH84" s="2">
        <v>322</v>
      </c>
      <c r="AI84" s="2">
        <v>314</v>
      </c>
      <c r="AJ84" s="2">
        <v>313</v>
      </c>
      <c r="AK84" s="2">
        <v>297</v>
      </c>
      <c r="AL84" s="2">
        <v>307</v>
      </c>
      <c r="AM84" s="2">
        <v>320</v>
      </c>
      <c r="AN84" s="2">
        <v>316</v>
      </c>
      <c r="AO84" s="2">
        <v>325</v>
      </c>
      <c r="AP84" s="2">
        <v>314</v>
      </c>
      <c r="AQ84" s="2">
        <v>317</v>
      </c>
      <c r="AR84" s="2">
        <v>334</v>
      </c>
      <c r="AS84" s="2">
        <v>306</v>
      </c>
      <c r="AT84" s="2">
        <v>318</v>
      </c>
      <c r="AU84" s="2">
        <v>299</v>
      </c>
      <c r="AV84" s="2">
        <v>320</v>
      </c>
      <c r="AW84" s="2">
        <v>323</v>
      </c>
      <c r="AX84" s="2">
        <v>321</v>
      </c>
      <c r="AY84" s="2">
        <v>307</v>
      </c>
      <c r="AZ84" s="2">
        <v>330</v>
      </c>
      <c r="BA84" s="2">
        <v>317</v>
      </c>
      <c r="BB84" s="2">
        <v>322</v>
      </c>
      <c r="BC84" s="2">
        <v>323</v>
      </c>
      <c r="BD84" s="2">
        <v>317</v>
      </c>
      <c r="BE84" s="2">
        <v>316</v>
      </c>
      <c r="BF84" s="2">
        <v>326</v>
      </c>
      <c r="BG84" s="2">
        <v>318</v>
      </c>
      <c r="BH84" s="2">
        <v>317</v>
      </c>
      <c r="BI84" s="2">
        <v>309</v>
      </c>
      <c r="BJ84" s="2">
        <v>307</v>
      </c>
      <c r="BK84" s="2">
        <v>316</v>
      </c>
      <c r="BL84" s="2">
        <v>307</v>
      </c>
      <c r="BM84" s="2">
        <v>313</v>
      </c>
      <c r="BN84" s="2">
        <v>309</v>
      </c>
      <c r="BO84" s="2">
        <v>316</v>
      </c>
      <c r="BP84" s="2">
        <v>308</v>
      </c>
      <c r="BQ84" s="2">
        <v>323</v>
      </c>
      <c r="BR84" s="2">
        <v>315</v>
      </c>
      <c r="BS84" s="2">
        <v>319</v>
      </c>
      <c r="BT84" s="2">
        <v>314</v>
      </c>
      <c r="BU84" s="2">
        <v>320</v>
      </c>
      <c r="BV84" s="2">
        <v>304</v>
      </c>
      <c r="BW84" s="2">
        <v>315</v>
      </c>
      <c r="BX84" s="2">
        <v>329</v>
      </c>
      <c r="BY84" s="2">
        <v>295</v>
      </c>
      <c r="BZ84" s="2">
        <v>323</v>
      </c>
      <c r="CA84" s="2">
        <v>318</v>
      </c>
      <c r="CB84" s="2">
        <v>312</v>
      </c>
      <c r="CC84" s="2">
        <v>329</v>
      </c>
      <c r="CD84" s="2">
        <v>314</v>
      </c>
      <c r="CE84" s="2">
        <v>309</v>
      </c>
      <c r="CF84" s="2">
        <v>316</v>
      </c>
      <c r="CG84" s="2">
        <v>314</v>
      </c>
      <c r="CH84" s="2">
        <v>297</v>
      </c>
      <c r="CI84" s="2">
        <v>319</v>
      </c>
      <c r="CJ84" s="2">
        <v>303</v>
      </c>
      <c r="CK84" s="2">
        <v>316</v>
      </c>
      <c r="CL84" s="2">
        <v>298</v>
      </c>
      <c r="CM84" s="2">
        <v>304</v>
      </c>
      <c r="CN84" s="2">
        <v>326</v>
      </c>
      <c r="CO84" s="2">
        <v>304</v>
      </c>
      <c r="CP84" s="2">
        <v>306</v>
      </c>
      <c r="CQ84" s="2">
        <v>309</v>
      </c>
      <c r="CR84" s="2">
        <v>316</v>
      </c>
      <c r="CS84" s="2">
        <v>318</v>
      </c>
      <c r="CT84" s="2">
        <v>319</v>
      </c>
      <c r="CU84" s="2">
        <v>326</v>
      </c>
      <c r="CV84" s="2">
        <v>309</v>
      </c>
      <c r="CW84" s="2">
        <v>307</v>
      </c>
      <c r="CX84" s="2">
        <v>315</v>
      </c>
      <c r="CY84" s="2">
        <v>315</v>
      </c>
      <c r="CZ84" s="2">
        <v>304</v>
      </c>
      <c r="DA84" s="2">
        <v>321</v>
      </c>
    </row>
    <row r="85" spans="1:105" ht="12.75">
      <c r="A85" s="6">
        <v>0.084</v>
      </c>
      <c r="B85" s="7">
        <f t="shared" si="3"/>
        <v>344</v>
      </c>
      <c r="C85" s="8">
        <f t="shared" si="4"/>
        <v>320.03</v>
      </c>
      <c r="D85" s="9">
        <f t="shared" si="5"/>
        <v>2.7774603373338453</v>
      </c>
      <c r="E85" s="14">
        <f>C85/B85</f>
        <v>0.9303197674418604</v>
      </c>
      <c r="F85" s="5">
        <v>323</v>
      </c>
      <c r="G85" s="5">
        <v>316</v>
      </c>
      <c r="H85" s="5">
        <v>323</v>
      </c>
      <c r="I85" s="2">
        <v>313</v>
      </c>
      <c r="J85" s="2">
        <v>326</v>
      </c>
      <c r="K85" s="2">
        <v>321</v>
      </c>
      <c r="L85" s="2">
        <v>331</v>
      </c>
      <c r="M85" s="2">
        <v>333</v>
      </c>
      <c r="N85" s="2">
        <v>319</v>
      </c>
      <c r="O85" s="2">
        <v>312</v>
      </c>
      <c r="P85" s="2">
        <v>336</v>
      </c>
      <c r="Q85" s="2">
        <v>336</v>
      </c>
      <c r="R85" s="2">
        <v>313</v>
      </c>
      <c r="S85" s="2">
        <v>332</v>
      </c>
      <c r="T85" s="2">
        <v>314</v>
      </c>
      <c r="U85" s="2">
        <v>315</v>
      </c>
      <c r="V85" s="2">
        <v>310</v>
      </c>
      <c r="W85" s="2">
        <v>316</v>
      </c>
      <c r="X85" s="2">
        <v>321</v>
      </c>
      <c r="Y85" s="2">
        <v>313</v>
      </c>
      <c r="Z85" s="2">
        <v>326</v>
      </c>
      <c r="AA85" s="2">
        <v>330</v>
      </c>
      <c r="AB85" s="2">
        <v>311</v>
      </c>
      <c r="AC85" s="2">
        <v>329</v>
      </c>
      <c r="AD85" s="2">
        <v>299</v>
      </c>
      <c r="AE85" s="2">
        <v>321</v>
      </c>
      <c r="AF85" s="2">
        <v>307</v>
      </c>
      <c r="AG85" s="2">
        <v>350</v>
      </c>
      <c r="AH85" s="2">
        <v>329</v>
      </c>
      <c r="AI85" s="2">
        <v>315</v>
      </c>
      <c r="AJ85" s="2">
        <v>320</v>
      </c>
      <c r="AK85" s="2">
        <v>325</v>
      </c>
      <c r="AL85" s="2">
        <v>309</v>
      </c>
      <c r="AM85" s="2">
        <v>322</v>
      </c>
      <c r="AN85" s="2">
        <v>319</v>
      </c>
      <c r="AO85" s="2">
        <v>327</v>
      </c>
      <c r="AP85" s="2">
        <v>320</v>
      </c>
      <c r="AQ85" s="2">
        <v>327</v>
      </c>
      <c r="AR85" s="2">
        <v>322</v>
      </c>
      <c r="AS85" s="2">
        <v>314</v>
      </c>
      <c r="AT85" s="2">
        <v>327</v>
      </c>
      <c r="AU85" s="2">
        <v>304</v>
      </c>
      <c r="AV85" s="2">
        <v>320</v>
      </c>
      <c r="AW85" s="2">
        <v>314</v>
      </c>
      <c r="AX85" s="2">
        <v>324</v>
      </c>
      <c r="AY85" s="2">
        <v>310</v>
      </c>
      <c r="AZ85" s="2">
        <v>336</v>
      </c>
      <c r="BA85" s="2">
        <v>324</v>
      </c>
      <c r="BB85" s="2">
        <v>325</v>
      </c>
      <c r="BC85" s="2">
        <v>326</v>
      </c>
      <c r="BD85" s="2">
        <v>324</v>
      </c>
      <c r="BE85" s="2">
        <v>322</v>
      </c>
      <c r="BF85" s="2">
        <v>320</v>
      </c>
      <c r="BG85" s="2">
        <v>323</v>
      </c>
      <c r="BH85" s="2">
        <v>318</v>
      </c>
      <c r="BI85" s="2">
        <v>325</v>
      </c>
      <c r="BJ85" s="2">
        <v>315</v>
      </c>
      <c r="BK85" s="2">
        <v>322</v>
      </c>
      <c r="BL85" s="2">
        <v>311</v>
      </c>
      <c r="BM85" s="2">
        <v>318</v>
      </c>
      <c r="BN85" s="2">
        <v>315</v>
      </c>
      <c r="BO85" s="2">
        <v>316</v>
      </c>
      <c r="BP85" s="2">
        <v>312</v>
      </c>
      <c r="BQ85" s="2">
        <v>329</v>
      </c>
      <c r="BR85" s="2">
        <v>318</v>
      </c>
      <c r="BS85" s="2">
        <v>324</v>
      </c>
      <c r="BT85" s="2">
        <v>319</v>
      </c>
      <c r="BU85" s="2">
        <v>325</v>
      </c>
      <c r="BV85" s="2">
        <v>305</v>
      </c>
      <c r="BW85" s="2">
        <v>318</v>
      </c>
      <c r="BX85" s="2">
        <v>335</v>
      </c>
      <c r="BY85" s="2">
        <v>301</v>
      </c>
      <c r="BZ85" s="2">
        <v>327</v>
      </c>
      <c r="CA85" s="2">
        <v>322</v>
      </c>
      <c r="CB85" s="2">
        <v>317</v>
      </c>
      <c r="CC85" s="2">
        <v>332</v>
      </c>
      <c r="CD85" s="2">
        <v>317</v>
      </c>
      <c r="CE85" s="2">
        <v>314</v>
      </c>
      <c r="CF85" s="2">
        <v>323</v>
      </c>
      <c r="CG85" s="2">
        <v>319</v>
      </c>
      <c r="CH85" s="2">
        <v>302</v>
      </c>
      <c r="CI85" s="2">
        <v>326</v>
      </c>
      <c r="CJ85" s="2">
        <v>305</v>
      </c>
      <c r="CK85" s="2">
        <v>320</v>
      </c>
      <c r="CL85" s="2">
        <v>316</v>
      </c>
      <c r="CM85" s="2">
        <v>314</v>
      </c>
      <c r="CN85" s="2">
        <v>327</v>
      </c>
      <c r="CO85" s="2">
        <v>308</v>
      </c>
      <c r="CP85" s="2">
        <v>328</v>
      </c>
      <c r="CQ85" s="2">
        <v>300</v>
      </c>
      <c r="CR85" s="2">
        <v>317</v>
      </c>
      <c r="CS85" s="2">
        <v>322</v>
      </c>
      <c r="CT85" s="2">
        <v>324</v>
      </c>
      <c r="CU85" s="2">
        <v>329</v>
      </c>
      <c r="CV85" s="2">
        <v>340</v>
      </c>
      <c r="CW85" s="2">
        <v>310</v>
      </c>
      <c r="CX85" s="2">
        <v>320</v>
      </c>
      <c r="CY85" s="2">
        <v>320</v>
      </c>
      <c r="CZ85" s="2">
        <v>310</v>
      </c>
      <c r="DA85" s="2">
        <v>324</v>
      </c>
    </row>
    <row r="86" spans="1:105" ht="12.75">
      <c r="A86" s="6">
        <v>0.085</v>
      </c>
      <c r="B86" s="7">
        <f t="shared" si="3"/>
        <v>348</v>
      </c>
      <c r="C86" s="8">
        <f t="shared" si="4"/>
        <v>323.07</v>
      </c>
      <c r="D86" s="9">
        <f t="shared" si="5"/>
        <v>2.7668818721959614</v>
      </c>
      <c r="E86" s="14">
        <f>C86/B86</f>
        <v>0.9283620689655172</v>
      </c>
      <c r="F86" s="5">
        <v>328</v>
      </c>
      <c r="G86" s="5">
        <v>319</v>
      </c>
      <c r="H86" s="5">
        <v>330</v>
      </c>
      <c r="I86" s="2">
        <v>309</v>
      </c>
      <c r="J86" s="2">
        <v>327</v>
      </c>
      <c r="K86" s="2">
        <v>325</v>
      </c>
      <c r="L86" s="2">
        <v>334</v>
      </c>
      <c r="M86" s="2">
        <v>337</v>
      </c>
      <c r="N86" s="2">
        <v>320</v>
      </c>
      <c r="O86" s="2">
        <v>316</v>
      </c>
      <c r="P86" s="2">
        <v>338</v>
      </c>
      <c r="Q86" s="2">
        <v>341</v>
      </c>
      <c r="R86" s="2">
        <v>317</v>
      </c>
      <c r="S86" s="2">
        <v>336</v>
      </c>
      <c r="T86" s="2">
        <v>321</v>
      </c>
      <c r="U86" s="2">
        <v>319</v>
      </c>
      <c r="V86" s="2">
        <v>312</v>
      </c>
      <c r="W86" s="2">
        <v>319</v>
      </c>
      <c r="X86" s="2">
        <v>325</v>
      </c>
      <c r="Y86" s="2">
        <v>316</v>
      </c>
      <c r="Z86" s="2">
        <v>331</v>
      </c>
      <c r="AA86" s="2">
        <v>334</v>
      </c>
      <c r="AB86" s="2">
        <v>319</v>
      </c>
      <c r="AC86" s="2">
        <v>332</v>
      </c>
      <c r="AD86" s="2">
        <v>303</v>
      </c>
      <c r="AE86" s="2">
        <v>322</v>
      </c>
      <c r="AF86" s="2">
        <v>309</v>
      </c>
      <c r="AG86" s="2">
        <v>339</v>
      </c>
      <c r="AH86" s="2">
        <v>332</v>
      </c>
      <c r="AI86" s="2">
        <v>317</v>
      </c>
      <c r="AJ86" s="2">
        <v>325</v>
      </c>
      <c r="AK86" s="2">
        <v>326</v>
      </c>
      <c r="AL86" s="2">
        <v>314</v>
      </c>
      <c r="AM86" s="2">
        <v>323</v>
      </c>
      <c r="AN86" s="2">
        <v>326</v>
      </c>
      <c r="AO86" s="2">
        <v>302</v>
      </c>
      <c r="AP86" s="2">
        <v>323</v>
      </c>
      <c r="AQ86" s="2">
        <v>330</v>
      </c>
      <c r="AR86" s="2">
        <v>325</v>
      </c>
      <c r="AS86" s="2">
        <v>329</v>
      </c>
      <c r="AT86" s="2">
        <v>338</v>
      </c>
      <c r="AU86" s="2">
        <v>307</v>
      </c>
      <c r="AV86" s="2">
        <v>325</v>
      </c>
      <c r="AW86" s="2">
        <v>314</v>
      </c>
      <c r="AX86" s="2">
        <v>330</v>
      </c>
      <c r="AY86" s="2">
        <v>318</v>
      </c>
      <c r="AZ86" s="2">
        <v>337</v>
      </c>
      <c r="BA86" s="2">
        <v>330</v>
      </c>
      <c r="BB86" s="2">
        <v>329</v>
      </c>
      <c r="BC86" s="2">
        <v>331</v>
      </c>
      <c r="BD86" s="2">
        <v>327</v>
      </c>
      <c r="BE86" s="2">
        <v>325</v>
      </c>
      <c r="BF86" s="2">
        <v>321</v>
      </c>
      <c r="BG86" s="2">
        <v>328</v>
      </c>
      <c r="BH86" s="2">
        <v>322</v>
      </c>
      <c r="BI86" s="2">
        <v>329</v>
      </c>
      <c r="BJ86" s="2">
        <v>319</v>
      </c>
      <c r="BK86" s="2">
        <v>327</v>
      </c>
      <c r="BL86" s="2">
        <v>313</v>
      </c>
      <c r="BM86" s="2">
        <v>321</v>
      </c>
      <c r="BN86" s="2">
        <v>321</v>
      </c>
      <c r="BO86" s="2">
        <v>322</v>
      </c>
      <c r="BP86" s="2">
        <v>316</v>
      </c>
      <c r="BQ86" s="2">
        <v>334</v>
      </c>
      <c r="BR86" s="2">
        <v>314</v>
      </c>
      <c r="BS86" s="2">
        <v>326</v>
      </c>
      <c r="BT86" s="2">
        <v>321</v>
      </c>
      <c r="BU86" s="2">
        <v>329</v>
      </c>
      <c r="BV86" s="2">
        <v>309</v>
      </c>
      <c r="BW86" s="2">
        <v>320</v>
      </c>
      <c r="BX86" s="2">
        <v>337</v>
      </c>
      <c r="BY86" s="2">
        <v>304</v>
      </c>
      <c r="BZ86" s="2">
        <v>326</v>
      </c>
      <c r="CA86" s="2">
        <v>326</v>
      </c>
      <c r="CB86" s="2">
        <v>322</v>
      </c>
      <c r="CC86" s="2">
        <v>335</v>
      </c>
      <c r="CD86" s="2">
        <v>332</v>
      </c>
      <c r="CE86" s="2">
        <v>322</v>
      </c>
      <c r="CF86" s="2">
        <v>322</v>
      </c>
      <c r="CG86" s="2">
        <v>334</v>
      </c>
      <c r="CH86" s="2">
        <v>323</v>
      </c>
      <c r="CI86" s="2">
        <v>320</v>
      </c>
      <c r="CJ86" s="2">
        <v>307</v>
      </c>
      <c r="CK86" s="2">
        <v>323</v>
      </c>
      <c r="CL86" s="2">
        <v>320</v>
      </c>
      <c r="CM86" s="2">
        <v>316</v>
      </c>
      <c r="CN86" s="2">
        <v>332</v>
      </c>
      <c r="CO86" s="2">
        <v>314</v>
      </c>
      <c r="CP86" s="2">
        <v>328</v>
      </c>
      <c r="CQ86" s="2">
        <v>303</v>
      </c>
      <c r="CR86" s="2">
        <v>320</v>
      </c>
      <c r="CS86" s="2">
        <v>326</v>
      </c>
      <c r="CT86" s="2">
        <v>327</v>
      </c>
      <c r="CU86" s="2">
        <v>309</v>
      </c>
      <c r="CV86" s="2">
        <v>342</v>
      </c>
      <c r="CW86" s="2">
        <v>310</v>
      </c>
      <c r="CX86" s="2">
        <v>318</v>
      </c>
      <c r="CY86" s="2">
        <v>321</v>
      </c>
      <c r="CZ86" s="2">
        <v>312</v>
      </c>
      <c r="DA86" s="2">
        <v>323</v>
      </c>
    </row>
    <row r="87" spans="1:105" ht="12.75">
      <c r="A87" s="6">
        <v>0.086</v>
      </c>
      <c r="B87" s="7">
        <f t="shared" si="3"/>
        <v>352</v>
      </c>
      <c r="C87" s="8">
        <f t="shared" si="4"/>
        <v>326.7</v>
      </c>
      <c r="D87" s="9">
        <f t="shared" si="5"/>
        <v>2.8614208357911632</v>
      </c>
      <c r="E87" s="14">
        <f>C87/B87</f>
        <v>0.928125</v>
      </c>
      <c r="F87" s="5">
        <v>334</v>
      </c>
      <c r="G87" s="5">
        <v>322</v>
      </c>
      <c r="H87" s="5">
        <v>335</v>
      </c>
      <c r="I87" s="2">
        <v>310</v>
      </c>
      <c r="J87" s="2">
        <v>330</v>
      </c>
      <c r="K87" s="2">
        <v>330</v>
      </c>
      <c r="L87" s="2">
        <v>331</v>
      </c>
      <c r="M87" s="2">
        <v>340</v>
      </c>
      <c r="N87" s="2">
        <v>322</v>
      </c>
      <c r="O87" s="2">
        <v>322</v>
      </c>
      <c r="P87" s="2">
        <v>339</v>
      </c>
      <c r="Q87" s="2">
        <v>343</v>
      </c>
      <c r="R87" s="2">
        <v>318</v>
      </c>
      <c r="S87" s="2">
        <v>344</v>
      </c>
      <c r="T87" s="2">
        <v>327</v>
      </c>
      <c r="U87" s="2">
        <v>328</v>
      </c>
      <c r="V87" s="2">
        <v>315</v>
      </c>
      <c r="W87" s="2">
        <v>319</v>
      </c>
      <c r="X87" s="2">
        <v>330</v>
      </c>
      <c r="Y87" s="2">
        <v>317</v>
      </c>
      <c r="Z87" s="2">
        <v>339</v>
      </c>
      <c r="AA87" s="2">
        <v>341</v>
      </c>
      <c r="AB87" s="2">
        <v>325</v>
      </c>
      <c r="AC87" s="2">
        <v>336</v>
      </c>
      <c r="AD87" s="2">
        <v>305</v>
      </c>
      <c r="AE87" s="2">
        <v>327</v>
      </c>
      <c r="AF87" s="2">
        <v>313</v>
      </c>
      <c r="AG87" s="2">
        <v>340</v>
      </c>
      <c r="AH87" s="2">
        <v>338</v>
      </c>
      <c r="AI87" s="2">
        <v>321</v>
      </c>
      <c r="AJ87" s="2">
        <v>328</v>
      </c>
      <c r="AK87" s="2">
        <v>331</v>
      </c>
      <c r="AL87" s="2">
        <v>318</v>
      </c>
      <c r="AM87" s="2">
        <v>330</v>
      </c>
      <c r="AN87" s="2">
        <v>322</v>
      </c>
      <c r="AO87" s="2">
        <v>307</v>
      </c>
      <c r="AP87" s="2">
        <v>327</v>
      </c>
      <c r="AQ87" s="2">
        <v>335</v>
      </c>
      <c r="AR87" s="2">
        <v>328</v>
      </c>
      <c r="AS87" s="2">
        <v>333</v>
      </c>
      <c r="AT87" s="2">
        <v>343</v>
      </c>
      <c r="AU87" s="2">
        <v>311</v>
      </c>
      <c r="AV87" s="2">
        <v>326</v>
      </c>
      <c r="AW87" s="2">
        <v>318</v>
      </c>
      <c r="AX87" s="2">
        <v>331</v>
      </c>
      <c r="AY87" s="2">
        <v>320</v>
      </c>
      <c r="AZ87" s="2">
        <v>342</v>
      </c>
      <c r="BA87" s="2">
        <v>335</v>
      </c>
      <c r="BB87" s="2">
        <v>332</v>
      </c>
      <c r="BC87" s="2">
        <v>327</v>
      </c>
      <c r="BD87" s="2">
        <v>332</v>
      </c>
      <c r="BE87" s="2">
        <v>329</v>
      </c>
      <c r="BF87" s="2">
        <v>322</v>
      </c>
      <c r="BG87" s="2">
        <v>335</v>
      </c>
      <c r="BH87" s="2">
        <v>323</v>
      </c>
      <c r="BI87" s="2">
        <v>333</v>
      </c>
      <c r="BJ87" s="2">
        <v>320</v>
      </c>
      <c r="BK87" s="2">
        <v>329</v>
      </c>
      <c r="BL87" s="2">
        <v>329</v>
      </c>
      <c r="BM87" s="2">
        <v>327</v>
      </c>
      <c r="BN87" s="2">
        <v>322</v>
      </c>
      <c r="BO87" s="2">
        <v>328</v>
      </c>
      <c r="BP87" s="2">
        <v>326</v>
      </c>
      <c r="BQ87" s="2">
        <v>337</v>
      </c>
      <c r="BR87" s="2">
        <v>317</v>
      </c>
      <c r="BS87" s="2">
        <v>324</v>
      </c>
      <c r="BT87" s="2">
        <v>323</v>
      </c>
      <c r="BU87" s="2">
        <v>324</v>
      </c>
      <c r="BV87" s="2">
        <v>311</v>
      </c>
      <c r="BW87" s="2">
        <v>322</v>
      </c>
      <c r="BX87" s="2">
        <v>341</v>
      </c>
      <c r="BY87" s="2">
        <v>305</v>
      </c>
      <c r="BZ87" s="2">
        <v>327</v>
      </c>
      <c r="CA87" s="2">
        <v>331</v>
      </c>
      <c r="CB87" s="2">
        <v>326</v>
      </c>
      <c r="CC87" s="2">
        <v>338</v>
      </c>
      <c r="CD87" s="2">
        <v>336</v>
      </c>
      <c r="CE87" s="2">
        <v>320</v>
      </c>
      <c r="CF87" s="2">
        <v>328</v>
      </c>
      <c r="CG87" s="2">
        <v>337</v>
      </c>
      <c r="CH87" s="2">
        <v>326</v>
      </c>
      <c r="CI87" s="2">
        <v>325</v>
      </c>
      <c r="CJ87" s="2">
        <v>311</v>
      </c>
      <c r="CK87" s="2">
        <v>324</v>
      </c>
      <c r="CL87" s="2">
        <v>324</v>
      </c>
      <c r="CM87" s="2">
        <v>338</v>
      </c>
      <c r="CN87" s="2">
        <v>334</v>
      </c>
      <c r="CO87" s="2">
        <v>314</v>
      </c>
      <c r="CP87" s="2">
        <v>333</v>
      </c>
      <c r="CQ87" s="2">
        <v>305</v>
      </c>
      <c r="CR87" s="2">
        <v>323</v>
      </c>
      <c r="CS87" s="2">
        <v>333</v>
      </c>
      <c r="CT87" s="2">
        <v>331</v>
      </c>
      <c r="CU87" s="2">
        <v>314</v>
      </c>
      <c r="CV87" s="2">
        <v>346</v>
      </c>
      <c r="CW87" s="2">
        <v>313</v>
      </c>
      <c r="CX87" s="2">
        <v>320</v>
      </c>
      <c r="CY87" s="2">
        <v>327</v>
      </c>
      <c r="CZ87" s="2">
        <v>315</v>
      </c>
      <c r="DA87" s="2">
        <v>327</v>
      </c>
    </row>
    <row r="88" spans="1:105" ht="12.75">
      <c r="A88" s="6">
        <v>0.087</v>
      </c>
      <c r="B88" s="7">
        <f t="shared" si="3"/>
        <v>356</v>
      </c>
      <c r="C88" s="8">
        <f t="shared" si="4"/>
        <v>329.94</v>
      </c>
      <c r="D88" s="9">
        <f t="shared" si="5"/>
        <v>2.9202778573294927</v>
      </c>
      <c r="E88" s="14">
        <f>C88/B88</f>
        <v>0.9267977528089888</v>
      </c>
      <c r="F88" s="5">
        <v>320</v>
      </c>
      <c r="G88" s="5">
        <v>333</v>
      </c>
      <c r="H88" s="5">
        <v>337</v>
      </c>
      <c r="I88" s="2">
        <v>311</v>
      </c>
      <c r="J88" s="2">
        <v>332</v>
      </c>
      <c r="K88" s="2">
        <v>333</v>
      </c>
      <c r="L88" s="2">
        <v>334</v>
      </c>
      <c r="M88" s="2">
        <v>322</v>
      </c>
      <c r="N88" s="2">
        <v>327</v>
      </c>
      <c r="O88" s="2">
        <v>326</v>
      </c>
      <c r="P88" s="2">
        <v>314</v>
      </c>
      <c r="Q88" s="2">
        <v>330</v>
      </c>
      <c r="R88" s="2">
        <v>352</v>
      </c>
      <c r="S88" s="2">
        <v>346</v>
      </c>
      <c r="T88" s="2">
        <v>329</v>
      </c>
      <c r="U88" s="2">
        <v>333</v>
      </c>
      <c r="V88" s="2">
        <v>329</v>
      </c>
      <c r="W88" s="2">
        <v>325</v>
      </c>
      <c r="X88" s="2">
        <v>328</v>
      </c>
      <c r="Y88" s="2">
        <v>317</v>
      </c>
      <c r="Z88" s="2">
        <v>342</v>
      </c>
      <c r="AA88" s="2">
        <v>347</v>
      </c>
      <c r="AB88" s="2">
        <v>332</v>
      </c>
      <c r="AC88" s="2">
        <v>338</v>
      </c>
      <c r="AD88" s="2">
        <v>308</v>
      </c>
      <c r="AE88" s="2">
        <v>333</v>
      </c>
      <c r="AF88" s="2">
        <v>343</v>
      </c>
      <c r="AG88" s="2">
        <v>345</v>
      </c>
      <c r="AH88" s="2">
        <v>343</v>
      </c>
      <c r="AI88" s="2">
        <v>321</v>
      </c>
      <c r="AJ88" s="2">
        <v>331</v>
      </c>
      <c r="AK88" s="2">
        <v>336</v>
      </c>
      <c r="AL88" s="2">
        <v>323</v>
      </c>
      <c r="AM88" s="2">
        <v>331</v>
      </c>
      <c r="AN88" s="2">
        <v>326</v>
      </c>
      <c r="AO88" s="2">
        <v>313</v>
      </c>
      <c r="AP88" s="2">
        <v>334</v>
      </c>
      <c r="AQ88" s="2">
        <v>341</v>
      </c>
      <c r="AR88" s="2">
        <v>334</v>
      </c>
      <c r="AS88" s="2">
        <v>335</v>
      </c>
      <c r="AT88" s="2">
        <v>345</v>
      </c>
      <c r="AU88" s="2">
        <v>316</v>
      </c>
      <c r="AV88" s="2">
        <v>318</v>
      </c>
      <c r="AW88" s="2">
        <v>322</v>
      </c>
      <c r="AX88" s="2">
        <v>341</v>
      </c>
      <c r="AY88" s="2">
        <v>320</v>
      </c>
      <c r="AZ88" s="2">
        <v>344</v>
      </c>
      <c r="BA88" s="2">
        <v>335</v>
      </c>
      <c r="BB88" s="2">
        <v>336</v>
      </c>
      <c r="BC88" s="2">
        <v>331</v>
      </c>
      <c r="BD88" s="2">
        <v>334</v>
      </c>
      <c r="BE88" s="2">
        <v>334</v>
      </c>
      <c r="BF88" s="2">
        <v>325</v>
      </c>
      <c r="BG88" s="2">
        <v>339</v>
      </c>
      <c r="BH88" s="2">
        <v>331</v>
      </c>
      <c r="BI88" s="2">
        <v>337</v>
      </c>
      <c r="BJ88" s="2">
        <v>318</v>
      </c>
      <c r="BK88" s="2">
        <v>333</v>
      </c>
      <c r="BL88" s="2">
        <v>333</v>
      </c>
      <c r="BM88" s="2">
        <v>329</v>
      </c>
      <c r="BN88" s="2">
        <v>330</v>
      </c>
      <c r="BO88" s="2">
        <v>331</v>
      </c>
      <c r="BP88" s="2">
        <v>329</v>
      </c>
      <c r="BQ88" s="2">
        <v>341</v>
      </c>
      <c r="BR88" s="2">
        <v>320</v>
      </c>
      <c r="BS88" s="2">
        <v>328</v>
      </c>
      <c r="BT88" s="2">
        <v>326</v>
      </c>
      <c r="BU88" s="2">
        <v>327</v>
      </c>
      <c r="BV88" s="2">
        <v>316</v>
      </c>
      <c r="BW88" s="2">
        <v>325</v>
      </c>
      <c r="BX88" s="2">
        <v>346</v>
      </c>
      <c r="BY88" s="2">
        <v>307</v>
      </c>
      <c r="BZ88" s="2">
        <v>329</v>
      </c>
      <c r="CA88" s="2">
        <v>324</v>
      </c>
      <c r="CB88" s="2">
        <v>330</v>
      </c>
      <c r="CC88" s="2">
        <v>341</v>
      </c>
      <c r="CD88" s="2">
        <v>343</v>
      </c>
      <c r="CE88" s="2">
        <v>322</v>
      </c>
      <c r="CF88" s="2">
        <v>330</v>
      </c>
      <c r="CG88" s="2">
        <v>341</v>
      </c>
      <c r="CH88" s="2">
        <v>328</v>
      </c>
      <c r="CI88" s="2">
        <v>328</v>
      </c>
      <c r="CJ88" s="2">
        <v>322</v>
      </c>
      <c r="CK88" s="2">
        <v>332</v>
      </c>
      <c r="CL88" s="2">
        <v>326</v>
      </c>
      <c r="CM88" s="2">
        <v>340</v>
      </c>
      <c r="CN88" s="2">
        <v>342</v>
      </c>
      <c r="CO88" s="2">
        <v>316</v>
      </c>
      <c r="CP88" s="2">
        <v>338</v>
      </c>
      <c r="CQ88" s="2">
        <v>310</v>
      </c>
      <c r="CR88" s="2">
        <v>319</v>
      </c>
      <c r="CS88" s="2">
        <v>336</v>
      </c>
      <c r="CT88" s="2">
        <v>333</v>
      </c>
      <c r="CU88" s="2">
        <v>316</v>
      </c>
      <c r="CV88" s="2">
        <v>348</v>
      </c>
      <c r="CW88" s="2">
        <v>318</v>
      </c>
      <c r="CX88" s="2">
        <v>325</v>
      </c>
      <c r="CY88" s="2">
        <v>327</v>
      </c>
      <c r="CZ88" s="2">
        <v>318</v>
      </c>
      <c r="DA88" s="2">
        <v>331</v>
      </c>
    </row>
    <row r="89" spans="1:105" ht="12.75">
      <c r="A89" s="6">
        <v>0.088</v>
      </c>
      <c r="B89" s="7">
        <f t="shared" si="3"/>
        <v>360</v>
      </c>
      <c r="C89" s="8">
        <f t="shared" si="4"/>
        <v>333.91</v>
      </c>
      <c r="D89" s="9">
        <f t="shared" si="5"/>
        <v>2.8706851192085034</v>
      </c>
      <c r="E89" s="14">
        <f>C89/B89</f>
        <v>0.9275277777777778</v>
      </c>
      <c r="F89" s="5">
        <v>321</v>
      </c>
      <c r="G89" s="5">
        <v>339</v>
      </c>
      <c r="H89" s="5">
        <v>330</v>
      </c>
      <c r="I89" s="2">
        <v>318</v>
      </c>
      <c r="J89" s="2">
        <v>339</v>
      </c>
      <c r="K89" s="2">
        <v>337</v>
      </c>
      <c r="L89" s="2">
        <v>337</v>
      </c>
      <c r="M89" s="2">
        <v>325</v>
      </c>
      <c r="N89" s="2">
        <v>330</v>
      </c>
      <c r="O89" s="2">
        <v>329</v>
      </c>
      <c r="P89" s="2">
        <v>318</v>
      </c>
      <c r="Q89" s="2">
        <v>335</v>
      </c>
      <c r="R89" s="2">
        <v>353</v>
      </c>
      <c r="S89" s="2">
        <v>342</v>
      </c>
      <c r="T89" s="2">
        <v>331</v>
      </c>
      <c r="U89" s="2">
        <v>338</v>
      </c>
      <c r="V89" s="2">
        <v>333</v>
      </c>
      <c r="W89" s="2">
        <v>329</v>
      </c>
      <c r="X89" s="2">
        <v>329</v>
      </c>
      <c r="Y89" s="2">
        <v>341</v>
      </c>
      <c r="Z89" s="2">
        <v>346</v>
      </c>
      <c r="AA89" s="2">
        <v>355</v>
      </c>
      <c r="AB89" s="2">
        <v>337</v>
      </c>
      <c r="AC89" s="2">
        <v>349</v>
      </c>
      <c r="AD89" s="2">
        <v>310</v>
      </c>
      <c r="AE89" s="2">
        <v>340</v>
      </c>
      <c r="AF89" s="2">
        <v>346</v>
      </c>
      <c r="AG89" s="2">
        <v>348</v>
      </c>
      <c r="AH89" s="2">
        <v>344</v>
      </c>
      <c r="AI89" s="2">
        <v>325</v>
      </c>
      <c r="AJ89" s="2">
        <v>334</v>
      </c>
      <c r="AK89" s="2">
        <v>340</v>
      </c>
      <c r="AL89" s="2">
        <v>339</v>
      </c>
      <c r="AM89" s="2">
        <v>335</v>
      </c>
      <c r="AN89" s="2">
        <v>328</v>
      </c>
      <c r="AO89" s="2">
        <v>318</v>
      </c>
      <c r="AP89" s="2">
        <v>326</v>
      </c>
      <c r="AQ89" s="2">
        <v>346</v>
      </c>
      <c r="AR89" s="2">
        <v>336</v>
      </c>
      <c r="AS89" s="2">
        <v>337</v>
      </c>
      <c r="AT89" s="2">
        <v>346</v>
      </c>
      <c r="AU89" s="2">
        <v>319</v>
      </c>
      <c r="AV89" s="2">
        <v>321</v>
      </c>
      <c r="AW89" s="2">
        <v>324</v>
      </c>
      <c r="AX89" s="2">
        <v>343</v>
      </c>
      <c r="AY89" s="2">
        <v>323</v>
      </c>
      <c r="AZ89" s="2">
        <v>332</v>
      </c>
      <c r="BA89" s="2">
        <v>340</v>
      </c>
      <c r="BB89" s="2">
        <v>341</v>
      </c>
      <c r="BC89" s="2">
        <v>333</v>
      </c>
      <c r="BD89" s="2">
        <v>335</v>
      </c>
      <c r="BE89" s="2">
        <v>323</v>
      </c>
      <c r="BF89" s="2">
        <v>327</v>
      </c>
      <c r="BG89" s="2">
        <v>346</v>
      </c>
      <c r="BH89" s="2">
        <v>332</v>
      </c>
      <c r="BI89" s="2">
        <v>338</v>
      </c>
      <c r="BJ89" s="2">
        <v>322</v>
      </c>
      <c r="BK89" s="2">
        <v>343</v>
      </c>
      <c r="BL89" s="2">
        <v>337</v>
      </c>
      <c r="BM89" s="2">
        <v>342</v>
      </c>
      <c r="BN89" s="2">
        <v>332</v>
      </c>
      <c r="BO89" s="2">
        <v>338</v>
      </c>
      <c r="BP89" s="2">
        <v>333</v>
      </c>
      <c r="BQ89" s="2">
        <v>343</v>
      </c>
      <c r="BR89" s="2">
        <v>324</v>
      </c>
      <c r="BS89" s="2">
        <v>334</v>
      </c>
      <c r="BT89" s="2">
        <v>327</v>
      </c>
      <c r="BU89" s="2">
        <v>330</v>
      </c>
      <c r="BV89" s="2">
        <v>330</v>
      </c>
      <c r="BW89" s="2">
        <v>331</v>
      </c>
      <c r="BX89" s="2">
        <v>349</v>
      </c>
      <c r="BY89" s="2">
        <v>348</v>
      </c>
      <c r="BZ89" s="2">
        <v>329</v>
      </c>
      <c r="CA89" s="2">
        <v>326</v>
      </c>
      <c r="CB89" s="2">
        <v>332</v>
      </c>
      <c r="CC89" s="2">
        <v>358</v>
      </c>
      <c r="CD89" s="2">
        <v>346</v>
      </c>
      <c r="CE89" s="2">
        <v>326</v>
      </c>
      <c r="CF89" s="2">
        <v>333</v>
      </c>
      <c r="CG89" s="2">
        <v>344</v>
      </c>
      <c r="CH89" s="2">
        <v>329</v>
      </c>
      <c r="CI89" s="2">
        <v>334</v>
      </c>
      <c r="CJ89" s="2">
        <v>324</v>
      </c>
      <c r="CK89" s="2">
        <v>332</v>
      </c>
      <c r="CL89" s="2">
        <v>334</v>
      </c>
      <c r="CM89" s="2">
        <v>344</v>
      </c>
      <c r="CN89" s="2">
        <v>347</v>
      </c>
      <c r="CO89" s="2">
        <v>317</v>
      </c>
      <c r="CP89" s="2">
        <v>340</v>
      </c>
      <c r="CQ89" s="2">
        <v>316</v>
      </c>
      <c r="CR89" s="2">
        <v>321</v>
      </c>
      <c r="CS89" s="2">
        <v>338</v>
      </c>
      <c r="CT89" s="2">
        <v>335</v>
      </c>
      <c r="CU89" s="2">
        <v>319</v>
      </c>
      <c r="CV89" s="2">
        <v>349</v>
      </c>
      <c r="CW89" s="2">
        <v>323</v>
      </c>
      <c r="CX89" s="2">
        <v>328</v>
      </c>
      <c r="CY89" s="2">
        <v>331</v>
      </c>
      <c r="CZ89" s="2">
        <v>323</v>
      </c>
      <c r="DA89" s="2">
        <v>334</v>
      </c>
    </row>
    <row r="90" spans="1:105" ht="12.75">
      <c r="A90" s="6">
        <v>0.089</v>
      </c>
      <c r="B90" s="7">
        <f t="shared" si="3"/>
        <v>364</v>
      </c>
      <c r="C90" s="8">
        <f t="shared" si="4"/>
        <v>337.54</v>
      </c>
      <c r="D90" s="9">
        <f t="shared" si="5"/>
        <v>2.7641089069969462</v>
      </c>
      <c r="E90" s="14">
        <f>C90/B90</f>
        <v>0.9273076923076924</v>
      </c>
      <c r="F90" s="5">
        <v>324</v>
      </c>
      <c r="G90" s="5">
        <v>343</v>
      </c>
      <c r="H90" s="5">
        <v>337</v>
      </c>
      <c r="I90" s="2">
        <v>325</v>
      </c>
      <c r="J90" s="2">
        <v>335</v>
      </c>
      <c r="K90" s="2">
        <v>339</v>
      </c>
      <c r="L90" s="2">
        <v>339</v>
      </c>
      <c r="M90" s="2">
        <v>330</v>
      </c>
      <c r="N90" s="2">
        <v>332</v>
      </c>
      <c r="O90" s="2">
        <v>332</v>
      </c>
      <c r="P90" s="2">
        <v>321</v>
      </c>
      <c r="Q90" s="2">
        <v>340</v>
      </c>
      <c r="R90" s="2">
        <v>354</v>
      </c>
      <c r="S90" s="2">
        <v>346</v>
      </c>
      <c r="T90" s="2">
        <v>337</v>
      </c>
      <c r="U90" s="2">
        <v>340</v>
      </c>
      <c r="V90" s="2">
        <v>337</v>
      </c>
      <c r="W90" s="2">
        <v>332</v>
      </c>
      <c r="X90" s="2">
        <v>332</v>
      </c>
      <c r="Y90" s="2">
        <v>344</v>
      </c>
      <c r="Z90" s="2">
        <v>351</v>
      </c>
      <c r="AA90" s="2">
        <v>358</v>
      </c>
      <c r="AB90" s="2">
        <v>338</v>
      </c>
      <c r="AC90" s="2">
        <v>353</v>
      </c>
      <c r="AD90" s="2">
        <v>314</v>
      </c>
      <c r="AE90" s="2">
        <v>344</v>
      </c>
      <c r="AF90" s="2">
        <v>352</v>
      </c>
      <c r="AG90" s="2">
        <v>351</v>
      </c>
      <c r="AH90" s="2">
        <v>346</v>
      </c>
      <c r="AI90" s="2">
        <v>329</v>
      </c>
      <c r="AJ90" s="2">
        <v>337</v>
      </c>
      <c r="AK90" s="2">
        <v>342</v>
      </c>
      <c r="AL90" s="2">
        <v>348</v>
      </c>
      <c r="AM90" s="2">
        <v>318</v>
      </c>
      <c r="AN90" s="2">
        <v>332</v>
      </c>
      <c r="AO90" s="2">
        <v>325</v>
      </c>
      <c r="AP90" s="2">
        <v>329</v>
      </c>
      <c r="AQ90" s="2">
        <v>350</v>
      </c>
      <c r="AR90" s="2">
        <v>338</v>
      </c>
      <c r="AS90" s="2">
        <v>339</v>
      </c>
      <c r="AT90" s="2">
        <v>348</v>
      </c>
      <c r="AU90" s="2">
        <v>333</v>
      </c>
      <c r="AV90" s="2">
        <v>323</v>
      </c>
      <c r="AW90" s="2">
        <v>330</v>
      </c>
      <c r="AX90" s="2">
        <v>343</v>
      </c>
      <c r="AY90" s="2">
        <v>327</v>
      </c>
      <c r="AZ90" s="2">
        <v>338</v>
      </c>
      <c r="BA90" s="2">
        <v>343</v>
      </c>
      <c r="BB90" s="2">
        <v>343</v>
      </c>
      <c r="BC90" s="2">
        <v>339</v>
      </c>
      <c r="BD90" s="2">
        <v>338</v>
      </c>
      <c r="BE90" s="2">
        <v>329</v>
      </c>
      <c r="BF90" s="2">
        <v>330</v>
      </c>
      <c r="BG90" s="2">
        <v>349</v>
      </c>
      <c r="BH90" s="2">
        <v>339</v>
      </c>
      <c r="BI90" s="2">
        <v>340</v>
      </c>
      <c r="BJ90" s="2">
        <v>324</v>
      </c>
      <c r="BK90" s="2">
        <v>347</v>
      </c>
      <c r="BL90" s="2">
        <v>340</v>
      </c>
      <c r="BM90" s="2">
        <v>344</v>
      </c>
      <c r="BN90" s="2">
        <v>337</v>
      </c>
      <c r="BO90" s="2">
        <v>342</v>
      </c>
      <c r="BP90" s="2">
        <v>337</v>
      </c>
      <c r="BQ90" s="2">
        <v>341</v>
      </c>
      <c r="BR90" s="2">
        <v>328</v>
      </c>
      <c r="BS90" s="2">
        <v>337</v>
      </c>
      <c r="BT90" s="2">
        <v>333</v>
      </c>
      <c r="BU90" s="2">
        <v>334</v>
      </c>
      <c r="BV90" s="2">
        <v>334</v>
      </c>
      <c r="BW90" s="2">
        <v>334</v>
      </c>
      <c r="BX90" s="2">
        <v>351</v>
      </c>
      <c r="BY90" s="2">
        <v>349</v>
      </c>
      <c r="BZ90" s="2">
        <v>329</v>
      </c>
      <c r="CA90" s="2">
        <v>329</v>
      </c>
      <c r="CB90" s="2">
        <v>336</v>
      </c>
      <c r="CC90" s="2">
        <v>363</v>
      </c>
      <c r="CD90" s="2">
        <v>351</v>
      </c>
      <c r="CE90" s="2">
        <v>331</v>
      </c>
      <c r="CF90" s="2">
        <v>337</v>
      </c>
      <c r="CG90" s="2">
        <v>344</v>
      </c>
      <c r="CH90" s="2">
        <v>333</v>
      </c>
      <c r="CI90" s="2">
        <v>336</v>
      </c>
      <c r="CJ90" s="2">
        <v>330</v>
      </c>
      <c r="CK90" s="2">
        <v>337</v>
      </c>
      <c r="CL90" s="2">
        <v>339</v>
      </c>
      <c r="CM90" s="2">
        <v>346</v>
      </c>
      <c r="CN90" s="2">
        <v>350</v>
      </c>
      <c r="CO90" s="2">
        <v>348</v>
      </c>
      <c r="CP90" s="2">
        <v>343</v>
      </c>
      <c r="CQ90" s="2">
        <v>320</v>
      </c>
      <c r="CR90" s="2">
        <v>324</v>
      </c>
      <c r="CS90" s="2">
        <v>321</v>
      </c>
      <c r="CT90" s="2">
        <v>339</v>
      </c>
      <c r="CU90" s="2">
        <v>321</v>
      </c>
      <c r="CV90" s="2">
        <v>353</v>
      </c>
      <c r="CW90" s="2">
        <v>339</v>
      </c>
      <c r="CX90" s="2">
        <v>333</v>
      </c>
      <c r="CY90" s="2">
        <v>329</v>
      </c>
      <c r="CZ90" s="2">
        <v>339</v>
      </c>
      <c r="DA90" s="2">
        <v>337</v>
      </c>
    </row>
    <row r="91" spans="1:105" ht="12.75">
      <c r="A91" s="6">
        <v>0.09</v>
      </c>
      <c r="B91" s="7">
        <f t="shared" si="3"/>
        <v>368</v>
      </c>
      <c r="C91" s="8">
        <f t="shared" si="4"/>
        <v>340.52</v>
      </c>
      <c r="D91" s="9">
        <f t="shared" si="5"/>
        <v>2.938880889395804</v>
      </c>
      <c r="E91" s="14">
        <f>C91/B91</f>
        <v>0.9253260869565217</v>
      </c>
      <c r="F91" s="5">
        <v>327</v>
      </c>
      <c r="G91" s="5">
        <v>349</v>
      </c>
      <c r="H91" s="5">
        <v>343</v>
      </c>
      <c r="I91" s="2">
        <v>327</v>
      </c>
      <c r="J91" s="2">
        <v>339</v>
      </c>
      <c r="K91" s="2">
        <v>341</v>
      </c>
      <c r="L91" s="2">
        <v>342</v>
      </c>
      <c r="M91" s="2">
        <v>334</v>
      </c>
      <c r="N91" s="2">
        <v>356</v>
      </c>
      <c r="O91" s="2">
        <v>343</v>
      </c>
      <c r="P91" s="2">
        <v>327</v>
      </c>
      <c r="Q91" s="2">
        <v>342</v>
      </c>
      <c r="R91" s="2">
        <v>356</v>
      </c>
      <c r="S91" s="2">
        <v>350</v>
      </c>
      <c r="T91" s="2">
        <v>338</v>
      </c>
      <c r="U91" s="2">
        <v>340</v>
      </c>
      <c r="V91" s="2">
        <v>342</v>
      </c>
      <c r="W91" s="2">
        <v>337</v>
      </c>
      <c r="X91" s="2">
        <v>335</v>
      </c>
      <c r="Y91" s="2">
        <v>345</v>
      </c>
      <c r="Z91" s="2">
        <v>328</v>
      </c>
      <c r="AA91" s="2">
        <v>333</v>
      </c>
      <c r="AB91" s="2">
        <v>340</v>
      </c>
      <c r="AC91" s="2">
        <v>360</v>
      </c>
      <c r="AD91" s="2">
        <v>317</v>
      </c>
      <c r="AE91" s="2">
        <v>345</v>
      </c>
      <c r="AF91" s="2">
        <v>357</v>
      </c>
      <c r="AG91" s="2">
        <v>355</v>
      </c>
      <c r="AH91" s="2">
        <v>353</v>
      </c>
      <c r="AI91" s="2">
        <v>327</v>
      </c>
      <c r="AJ91" s="2">
        <v>365</v>
      </c>
      <c r="AK91" s="2">
        <v>342</v>
      </c>
      <c r="AL91" s="2">
        <v>354</v>
      </c>
      <c r="AM91" s="2">
        <v>323</v>
      </c>
      <c r="AN91" s="2">
        <v>336</v>
      </c>
      <c r="AO91" s="2">
        <v>326</v>
      </c>
      <c r="AP91" s="2">
        <v>331</v>
      </c>
      <c r="AQ91" s="2">
        <v>354</v>
      </c>
      <c r="AR91" s="2">
        <v>342</v>
      </c>
      <c r="AS91" s="2">
        <v>347</v>
      </c>
      <c r="AT91" s="2">
        <v>353</v>
      </c>
      <c r="AU91" s="2">
        <v>336</v>
      </c>
      <c r="AV91" s="2">
        <v>327</v>
      </c>
      <c r="AW91" s="2">
        <v>353</v>
      </c>
      <c r="AX91" s="2">
        <v>346</v>
      </c>
      <c r="AY91" s="2">
        <v>329</v>
      </c>
      <c r="AZ91" s="2">
        <v>340</v>
      </c>
      <c r="BA91" s="2">
        <v>347</v>
      </c>
      <c r="BB91" s="2">
        <v>349</v>
      </c>
      <c r="BC91" s="2">
        <v>344</v>
      </c>
      <c r="BD91" s="2">
        <v>345</v>
      </c>
      <c r="BE91" s="2">
        <v>332</v>
      </c>
      <c r="BF91" s="2">
        <v>332</v>
      </c>
      <c r="BG91" s="2">
        <v>351</v>
      </c>
      <c r="BH91" s="2">
        <v>326</v>
      </c>
      <c r="BI91" s="2">
        <v>329</v>
      </c>
      <c r="BJ91" s="2">
        <v>326</v>
      </c>
      <c r="BK91" s="2">
        <v>352</v>
      </c>
      <c r="BL91" s="2">
        <v>342</v>
      </c>
      <c r="BM91" s="2">
        <v>348</v>
      </c>
      <c r="BN91" s="2">
        <v>339</v>
      </c>
      <c r="BO91" s="2">
        <v>342</v>
      </c>
      <c r="BP91" s="2">
        <v>342</v>
      </c>
      <c r="BQ91" s="2">
        <v>345</v>
      </c>
      <c r="BR91" s="2">
        <v>326</v>
      </c>
      <c r="BS91" s="2">
        <v>339</v>
      </c>
      <c r="BT91" s="2">
        <v>337</v>
      </c>
      <c r="BU91" s="2">
        <v>337</v>
      </c>
      <c r="BV91" s="2">
        <v>337</v>
      </c>
      <c r="BW91" s="2">
        <v>336</v>
      </c>
      <c r="BX91" s="2">
        <v>353</v>
      </c>
      <c r="BY91" s="2">
        <v>356</v>
      </c>
      <c r="BZ91" s="2">
        <v>330</v>
      </c>
      <c r="CA91" s="2">
        <v>331</v>
      </c>
      <c r="CB91" s="2">
        <v>337</v>
      </c>
      <c r="CC91" s="2">
        <v>364</v>
      </c>
      <c r="CD91" s="2">
        <v>344</v>
      </c>
      <c r="CE91" s="2">
        <v>332</v>
      </c>
      <c r="CF91" s="2">
        <v>339</v>
      </c>
      <c r="CG91" s="2">
        <v>345</v>
      </c>
      <c r="CH91" s="2">
        <v>337</v>
      </c>
      <c r="CI91" s="2">
        <v>341</v>
      </c>
      <c r="CJ91" s="2">
        <v>336</v>
      </c>
      <c r="CK91" s="2">
        <v>339</v>
      </c>
      <c r="CL91" s="2">
        <v>344</v>
      </c>
      <c r="CM91" s="2">
        <v>348</v>
      </c>
      <c r="CN91" s="2">
        <v>353</v>
      </c>
      <c r="CO91" s="2">
        <v>354</v>
      </c>
      <c r="CP91" s="2">
        <v>338</v>
      </c>
      <c r="CQ91" s="2">
        <v>326</v>
      </c>
      <c r="CR91" s="2">
        <v>326</v>
      </c>
      <c r="CS91" s="2">
        <v>324</v>
      </c>
      <c r="CT91" s="2">
        <v>344</v>
      </c>
      <c r="CU91" s="2">
        <v>324</v>
      </c>
      <c r="CV91" s="2">
        <v>355</v>
      </c>
      <c r="CW91" s="2">
        <v>343</v>
      </c>
      <c r="CX91" s="2">
        <v>338</v>
      </c>
      <c r="CY91" s="2">
        <v>335</v>
      </c>
      <c r="CZ91" s="2">
        <v>341</v>
      </c>
      <c r="DA91" s="2">
        <v>340</v>
      </c>
    </row>
    <row r="92" spans="1:105" ht="12.75">
      <c r="A92" s="6">
        <v>0.091</v>
      </c>
      <c r="B92" s="7">
        <f t="shared" si="3"/>
        <v>372</v>
      </c>
      <c r="C92" s="8">
        <f t="shared" si="4"/>
        <v>343.83</v>
      </c>
      <c r="D92" s="9">
        <f t="shared" si="5"/>
        <v>2.8008661449166254</v>
      </c>
      <c r="E92" s="14">
        <f>C92/B92</f>
        <v>0.924274193548387</v>
      </c>
      <c r="F92" s="5">
        <v>330</v>
      </c>
      <c r="G92" s="5">
        <v>352</v>
      </c>
      <c r="H92" s="5">
        <v>347</v>
      </c>
      <c r="I92" s="2">
        <v>330</v>
      </c>
      <c r="J92" s="2">
        <v>344</v>
      </c>
      <c r="K92" s="2">
        <v>346</v>
      </c>
      <c r="L92" s="2">
        <v>345</v>
      </c>
      <c r="M92" s="2">
        <v>337</v>
      </c>
      <c r="N92" s="2">
        <v>357</v>
      </c>
      <c r="O92" s="2">
        <v>347</v>
      </c>
      <c r="P92" s="2">
        <v>332</v>
      </c>
      <c r="Q92" s="2">
        <v>346</v>
      </c>
      <c r="R92" s="2">
        <v>357</v>
      </c>
      <c r="S92" s="2">
        <v>350</v>
      </c>
      <c r="T92" s="2">
        <v>343</v>
      </c>
      <c r="U92" s="2">
        <v>343</v>
      </c>
      <c r="V92" s="2">
        <v>347</v>
      </c>
      <c r="W92" s="2">
        <v>340</v>
      </c>
      <c r="X92" s="2">
        <v>338</v>
      </c>
      <c r="Y92" s="2">
        <v>349</v>
      </c>
      <c r="Z92" s="2">
        <v>334</v>
      </c>
      <c r="AA92" s="2">
        <v>337</v>
      </c>
      <c r="AB92" s="2">
        <v>343</v>
      </c>
      <c r="AC92" s="2">
        <v>364</v>
      </c>
      <c r="AD92" s="2">
        <v>335</v>
      </c>
      <c r="AE92" s="2">
        <v>350</v>
      </c>
      <c r="AF92" s="2">
        <v>362</v>
      </c>
      <c r="AG92" s="2">
        <v>362</v>
      </c>
      <c r="AH92" s="2">
        <v>357</v>
      </c>
      <c r="AI92" s="2">
        <v>330</v>
      </c>
      <c r="AJ92" s="2">
        <v>370</v>
      </c>
      <c r="AK92" s="2">
        <v>346</v>
      </c>
      <c r="AL92" s="2">
        <v>358</v>
      </c>
      <c r="AM92" s="2">
        <v>330</v>
      </c>
      <c r="AN92" s="2">
        <v>339</v>
      </c>
      <c r="AO92" s="2">
        <v>340</v>
      </c>
      <c r="AP92" s="2">
        <v>331</v>
      </c>
      <c r="AQ92" s="2">
        <v>357</v>
      </c>
      <c r="AR92" s="2">
        <v>346</v>
      </c>
      <c r="AS92" s="2">
        <v>352</v>
      </c>
      <c r="AT92" s="2">
        <v>331</v>
      </c>
      <c r="AU92" s="2">
        <v>342</v>
      </c>
      <c r="AV92" s="2">
        <v>332</v>
      </c>
      <c r="AW92" s="2">
        <v>355</v>
      </c>
      <c r="AX92" s="2">
        <v>348</v>
      </c>
      <c r="AY92" s="2">
        <v>336</v>
      </c>
      <c r="AZ92" s="2">
        <v>343</v>
      </c>
      <c r="BA92" s="2">
        <v>349</v>
      </c>
      <c r="BB92" s="2">
        <v>338</v>
      </c>
      <c r="BC92" s="2">
        <v>345</v>
      </c>
      <c r="BD92" s="2">
        <v>349</v>
      </c>
      <c r="BE92" s="2">
        <v>334</v>
      </c>
      <c r="BF92" s="2">
        <v>338</v>
      </c>
      <c r="BG92" s="2">
        <v>353</v>
      </c>
      <c r="BH92" s="2">
        <v>330</v>
      </c>
      <c r="BI92" s="2">
        <v>334</v>
      </c>
      <c r="BJ92" s="2">
        <v>331</v>
      </c>
      <c r="BK92" s="2">
        <v>361</v>
      </c>
      <c r="BL92" s="2">
        <v>347</v>
      </c>
      <c r="BM92" s="2">
        <v>349</v>
      </c>
      <c r="BN92" s="2">
        <v>341</v>
      </c>
      <c r="BO92" s="2">
        <v>345</v>
      </c>
      <c r="BP92" s="2">
        <v>345</v>
      </c>
      <c r="BQ92" s="2">
        <v>347</v>
      </c>
      <c r="BR92" s="2">
        <v>328</v>
      </c>
      <c r="BS92" s="2">
        <v>345</v>
      </c>
      <c r="BT92" s="2">
        <v>340</v>
      </c>
      <c r="BU92" s="2">
        <v>337</v>
      </c>
      <c r="BV92" s="2">
        <v>340</v>
      </c>
      <c r="BW92" s="2">
        <v>337</v>
      </c>
      <c r="BX92" s="2">
        <v>341</v>
      </c>
      <c r="BY92" s="2">
        <v>360</v>
      </c>
      <c r="BZ92" s="2">
        <v>343</v>
      </c>
      <c r="CA92" s="2">
        <v>332</v>
      </c>
      <c r="CB92" s="2">
        <v>339</v>
      </c>
      <c r="CC92" s="2">
        <v>365</v>
      </c>
      <c r="CD92" s="2">
        <v>348</v>
      </c>
      <c r="CE92" s="2">
        <v>333</v>
      </c>
      <c r="CF92" s="2">
        <v>346</v>
      </c>
      <c r="CG92" s="2">
        <v>338</v>
      </c>
      <c r="CH92" s="2">
        <v>343</v>
      </c>
      <c r="CI92" s="2">
        <v>341</v>
      </c>
      <c r="CJ92" s="2">
        <v>340</v>
      </c>
      <c r="CK92" s="2">
        <v>342</v>
      </c>
      <c r="CL92" s="2">
        <v>352</v>
      </c>
      <c r="CM92" s="2">
        <v>352</v>
      </c>
      <c r="CN92" s="2">
        <v>357</v>
      </c>
      <c r="CO92" s="2">
        <v>360</v>
      </c>
      <c r="CP92" s="2">
        <v>343</v>
      </c>
      <c r="CQ92" s="2">
        <v>331</v>
      </c>
      <c r="CR92" s="2">
        <v>328</v>
      </c>
      <c r="CS92" s="2">
        <v>326</v>
      </c>
      <c r="CT92" s="2">
        <v>349</v>
      </c>
      <c r="CU92" s="2">
        <v>339</v>
      </c>
      <c r="CV92" s="2">
        <v>357</v>
      </c>
      <c r="CW92" s="2">
        <v>349</v>
      </c>
      <c r="CX92" s="2">
        <v>343</v>
      </c>
      <c r="CY92" s="2">
        <v>343</v>
      </c>
      <c r="CZ92" s="2">
        <v>343</v>
      </c>
      <c r="DA92" s="2">
        <v>327</v>
      </c>
    </row>
    <row r="93" spans="1:105" ht="12.75">
      <c r="A93" s="6">
        <v>0.092</v>
      </c>
      <c r="B93" s="7">
        <f t="shared" si="3"/>
        <v>376</v>
      </c>
      <c r="C93" s="8">
        <f t="shared" si="4"/>
        <v>346.52</v>
      </c>
      <c r="D93" s="9">
        <f t="shared" si="5"/>
        <v>2.7357606504136194</v>
      </c>
      <c r="E93" s="14">
        <f>C93/B93</f>
        <v>0.921595744680851</v>
      </c>
      <c r="F93" s="5">
        <v>332</v>
      </c>
      <c r="G93" s="5">
        <v>353</v>
      </c>
      <c r="H93" s="5">
        <v>347</v>
      </c>
      <c r="I93" s="2">
        <v>333</v>
      </c>
      <c r="J93" s="2">
        <v>352</v>
      </c>
      <c r="K93" s="2">
        <v>349</v>
      </c>
      <c r="L93" s="2">
        <v>349</v>
      </c>
      <c r="M93" s="2">
        <v>340</v>
      </c>
      <c r="N93" s="2">
        <v>360</v>
      </c>
      <c r="O93" s="2">
        <v>354</v>
      </c>
      <c r="P93" s="2">
        <v>337</v>
      </c>
      <c r="Q93" s="2">
        <v>352</v>
      </c>
      <c r="R93" s="2">
        <v>359</v>
      </c>
      <c r="S93" s="2">
        <v>355</v>
      </c>
      <c r="T93" s="2">
        <v>345</v>
      </c>
      <c r="U93" s="2">
        <v>345</v>
      </c>
      <c r="V93" s="2">
        <v>351</v>
      </c>
      <c r="W93" s="2">
        <v>358</v>
      </c>
      <c r="X93" s="2">
        <v>341</v>
      </c>
      <c r="Y93" s="2">
        <v>350</v>
      </c>
      <c r="Z93" s="2">
        <v>336</v>
      </c>
      <c r="AA93" s="2">
        <v>339</v>
      </c>
      <c r="AB93" s="2">
        <v>350</v>
      </c>
      <c r="AC93" s="2">
        <v>366</v>
      </c>
      <c r="AD93" s="2">
        <v>339</v>
      </c>
      <c r="AE93" s="2">
        <v>353</v>
      </c>
      <c r="AF93" s="2">
        <v>345</v>
      </c>
      <c r="AG93" s="2">
        <v>343</v>
      </c>
      <c r="AH93" s="2">
        <v>359</v>
      </c>
      <c r="AI93" s="2">
        <v>334</v>
      </c>
      <c r="AJ93" s="2">
        <v>373</v>
      </c>
      <c r="AK93" s="2">
        <v>349</v>
      </c>
      <c r="AL93" s="2">
        <v>362</v>
      </c>
      <c r="AM93" s="2">
        <v>335</v>
      </c>
      <c r="AN93" s="2">
        <v>341</v>
      </c>
      <c r="AO93" s="2">
        <v>343</v>
      </c>
      <c r="AP93" s="2">
        <v>335</v>
      </c>
      <c r="AQ93" s="2">
        <v>360</v>
      </c>
      <c r="AR93" s="2">
        <v>349</v>
      </c>
      <c r="AS93" s="2">
        <v>345</v>
      </c>
      <c r="AT93" s="2">
        <v>340</v>
      </c>
      <c r="AU93" s="2">
        <v>347</v>
      </c>
      <c r="AV93" s="2">
        <v>334</v>
      </c>
      <c r="AW93" s="2">
        <v>355</v>
      </c>
      <c r="AX93" s="2">
        <v>350</v>
      </c>
      <c r="AY93" s="2">
        <v>339</v>
      </c>
      <c r="AZ93" s="2">
        <v>344</v>
      </c>
      <c r="BA93" s="2">
        <v>352</v>
      </c>
      <c r="BB93" s="2">
        <v>340</v>
      </c>
      <c r="BC93" s="2">
        <v>345</v>
      </c>
      <c r="BD93" s="2">
        <v>352</v>
      </c>
      <c r="BE93" s="2">
        <v>334</v>
      </c>
      <c r="BF93" s="2">
        <v>340</v>
      </c>
      <c r="BG93" s="2">
        <v>354</v>
      </c>
      <c r="BH93" s="2">
        <v>332</v>
      </c>
      <c r="BI93" s="2">
        <v>337</v>
      </c>
      <c r="BJ93" s="2">
        <v>337</v>
      </c>
      <c r="BK93" s="2">
        <v>364</v>
      </c>
      <c r="BL93" s="2">
        <v>346</v>
      </c>
      <c r="BM93" s="2">
        <v>355</v>
      </c>
      <c r="BN93" s="2">
        <v>344</v>
      </c>
      <c r="BO93" s="2">
        <v>347</v>
      </c>
      <c r="BP93" s="2">
        <v>356</v>
      </c>
      <c r="BQ93" s="2">
        <v>352</v>
      </c>
      <c r="BR93" s="2">
        <v>332</v>
      </c>
      <c r="BS93" s="2">
        <v>353</v>
      </c>
      <c r="BT93" s="2">
        <v>346</v>
      </c>
      <c r="BU93" s="2">
        <v>341</v>
      </c>
      <c r="BV93" s="2">
        <v>342</v>
      </c>
      <c r="BW93" s="2">
        <v>330</v>
      </c>
      <c r="BX93" s="2">
        <v>343</v>
      </c>
      <c r="BY93" s="2">
        <v>361</v>
      </c>
      <c r="BZ93" s="2">
        <v>346</v>
      </c>
      <c r="CA93" s="2">
        <v>335</v>
      </c>
      <c r="CB93" s="2">
        <v>343</v>
      </c>
      <c r="CC93" s="2">
        <v>365</v>
      </c>
      <c r="CD93" s="2">
        <v>351</v>
      </c>
      <c r="CE93" s="2">
        <v>336</v>
      </c>
      <c r="CF93" s="2">
        <v>351</v>
      </c>
      <c r="CG93" s="2">
        <v>341</v>
      </c>
      <c r="CH93" s="2">
        <v>337</v>
      </c>
      <c r="CI93" s="2">
        <v>352</v>
      </c>
      <c r="CJ93" s="2">
        <v>342</v>
      </c>
      <c r="CK93" s="2">
        <v>345</v>
      </c>
      <c r="CL93" s="2">
        <v>353</v>
      </c>
      <c r="CM93" s="2">
        <v>357</v>
      </c>
      <c r="CN93" s="2">
        <v>361</v>
      </c>
      <c r="CO93" s="2">
        <v>363</v>
      </c>
      <c r="CP93" s="2">
        <v>345</v>
      </c>
      <c r="CQ93" s="2">
        <v>334</v>
      </c>
      <c r="CR93" s="2">
        <v>330</v>
      </c>
      <c r="CS93" s="2">
        <v>328</v>
      </c>
      <c r="CT93" s="2">
        <v>358</v>
      </c>
      <c r="CU93" s="2">
        <v>342</v>
      </c>
      <c r="CV93" s="2">
        <v>360</v>
      </c>
      <c r="CW93" s="2">
        <v>352</v>
      </c>
      <c r="CX93" s="2">
        <v>342</v>
      </c>
      <c r="CY93" s="2">
        <v>345</v>
      </c>
      <c r="CZ93" s="2">
        <v>345</v>
      </c>
      <c r="DA93" s="2">
        <v>331</v>
      </c>
    </row>
    <row r="94" spans="1:105" ht="12.75">
      <c r="A94" s="6">
        <v>0.093</v>
      </c>
      <c r="B94" s="7">
        <f t="shared" si="3"/>
        <v>380</v>
      </c>
      <c r="C94" s="8">
        <f t="shared" si="4"/>
        <v>350.33</v>
      </c>
      <c r="D94" s="9">
        <f t="shared" si="5"/>
        <v>2.8034884807898304</v>
      </c>
      <c r="E94" s="14">
        <f>C94/B94</f>
        <v>0.9219210526315789</v>
      </c>
      <c r="F94" s="5">
        <v>338</v>
      </c>
      <c r="G94" s="5">
        <v>363</v>
      </c>
      <c r="H94" s="5">
        <v>338</v>
      </c>
      <c r="I94" s="2">
        <v>335</v>
      </c>
      <c r="J94" s="2">
        <v>356</v>
      </c>
      <c r="K94" s="2">
        <v>350</v>
      </c>
      <c r="L94" s="2">
        <v>354</v>
      </c>
      <c r="M94" s="2">
        <v>342</v>
      </c>
      <c r="N94" s="2">
        <v>363</v>
      </c>
      <c r="O94" s="2">
        <v>358</v>
      </c>
      <c r="P94" s="2">
        <v>345</v>
      </c>
      <c r="Q94" s="2">
        <v>355</v>
      </c>
      <c r="R94" s="2">
        <v>361</v>
      </c>
      <c r="S94" s="2">
        <v>359</v>
      </c>
      <c r="T94" s="2">
        <v>350</v>
      </c>
      <c r="U94" s="2">
        <v>352</v>
      </c>
      <c r="V94" s="2">
        <v>341</v>
      </c>
      <c r="W94" s="2">
        <v>361</v>
      </c>
      <c r="X94" s="2">
        <v>355</v>
      </c>
      <c r="Y94" s="2">
        <v>353</v>
      </c>
      <c r="Z94" s="2">
        <v>340</v>
      </c>
      <c r="AA94" s="2">
        <v>342</v>
      </c>
      <c r="AB94" s="2">
        <v>352</v>
      </c>
      <c r="AC94" s="2">
        <v>369</v>
      </c>
      <c r="AD94" s="2">
        <v>340</v>
      </c>
      <c r="AE94" s="2">
        <v>351</v>
      </c>
      <c r="AF94" s="2">
        <v>346</v>
      </c>
      <c r="AG94" s="2">
        <v>345</v>
      </c>
      <c r="AH94" s="2">
        <v>363</v>
      </c>
      <c r="AI94" s="2">
        <v>335</v>
      </c>
      <c r="AJ94" s="2">
        <v>377</v>
      </c>
      <c r="AK94" s="2">
        <v>350</v>
      </c>
      <c r="AL94" s="2">
        <v>366</v>
      </c>
      <c r="AM94" s="2">
        <v>338</v>
      </c>
      <c r="AN94" s="2">
        <v>343</v>
      </c>
      <c r="AO94" s="2">
        <v>346</v>
      </c>
      <c r="AP94" s="2">
        <v>350</v>
      </c>
      <c r="AQ94" s="2">
        <v>363</v>
      </c>
      <c r="AR94" s="2">
        <v>352</v>
      </c>
      <c r="AS94" s="2">
        <v>348</v>
      </c>
      <c r="AT94" s="2">
        <v>343</v>
      </c>
      <c r="AU94" s="2">
        <v>352</v>
      </c>
      <c r="AV94" s="2">
        <v>337</v>
      </c>
      <c r="AW94" s="2">
        <v>359</v>
      </c>
      <c r="AX94" s="2">
        <v>345</v>
      </c>
      <c r="AY94" s="2">
        <v>340</v>
      </c>
      <c r="AZ94" s="2">
        <v>347</v>
      </c>
      <c r="BA94" s="2">
        <v>354</v>
      </c>
      <c r="BB94" s="2">
        <v>342</v>
      </c>
      <c r="BC94" s="2">
        <v>353</v>
      </c>
      <c r="BD94" s="2">
        <v>358</v>
      </c>
      <c r="BE94" s="2">
        <v>339</v>
      </c>
      <c r="BF94" s="2">
        <v>342</v>
      </c>
      <c r="BG94" s="2">
        <v>360</v>
      </c>
      <c r="BH94" s="2">
        <v>333</v>
      </c>
      <c r="BI94" s="2">
        <v>343</v>
      </c>
      <c r="BJ94" s="2">
        <v>339</v>
      </c>
      <c r="BK94" s="2">
        <v>366</v>
      </c>
      <c r="BL94" s="2">
        <v>348</v>
      </c>
      <c r="BM94" s="2">
        <v>362</v>
      </c>
      <c r="BN94" s="2">
        <v>348</v>
      </c>
      <c r="BO94" s="2">
        <v>351</v>
      </c>
      <c r="BP94" s="2">
        <v>362</v>
      </c>
      <c r="BQ94" s="2">
        <v>357</v>
      </c>
      <c r="BR94" s="2">
        <v>337</v>
      </c>
      <c r="BS94" s="2">
        <v>356</v>
      </c>
      <c r="BT94" s="2">
        <v>348</v>
      </c>
      <c r="BU94" s="2">
        <v>347</v>
      </c>
      <c r="BV94" s="2">
        <v>347</v>
      </c>
      <c r="BW94" s="2">
        <v>332</v>
      </c>
      <c r="BX94" s="2">
        <v>347</v>
      </c>
      <c r="BY94" s="2">
        <v>366</v>
      </c>
      <c r="BZ94" s="2">
        <v>350</v>
      </c>
      <c r="CA94" s="2">
        <v>350</v>
      </c>
      <c r="CB94" s="2">
        <v>353</v>
      </c>
      <c r="CC94" s="2">
        <v>366</v>
      </c>
      <c r="CD94" s="2">
        <v>353</v>
      </c>
      <c r="CE94" s="2">
        <v>341</v>
      </c>
      <c r="CF94" s="2">
        <v>355</v>
      </c>
      <c r="CG94" s="2">
        <v>344</v>
      </c>
      <c r="CH94" s="2">
        <v>340</v>
      </c>
      <c r="CI94" s="2">
        <v>357</v>
      </c>
      <c r="CJ94" s="2">
        <v>341</v>
      </c>
      <c r="CK94" s="2">
        <v>348</v>
      </c>
      <c r="CL94" s="2">
        <v>358</v>
      </c>
      <c r="CM94" s="2">
        <v>337</v>
      </c>
      <c r="CN94" s="2">
        <v>364</v>
      </c>
      <c r="CO94" s="2">
        <v>366</v>
      </c>
      <c r="CP94" s="2">
        <v>346</v>
      </c>
      <c r="CQ94" s="2">
        <v>341</v>
      </c>
      <c r="CR94" s="2">
        <v>375</v>
      </c>
      <c r="CS94" s="2">
        <v>332</v>
      </c>
      <c r="CT94" s="2">
        <v>362</v>
      </c>
      <c r="CU94" s="2">
        <v>345</v>
      </c>
      <c r="CV94" s="2">
        <v>365</v>
      </c>
      <c r="CW94" s="2">
        <v>356</v>
      </c>
      <c r="CX94" s="2">
        <v>345</v>
      </c>
      <c r="CY94" s="2">
        <v>347</v>
      </c>
      <c r="CZ94" s="2">
        <v>351</v>
      </c>
      <c r="DA94" s="2">
        <v>340</v>
      </c>
    </row>
    <row r="95" spans="1:105" ht="12.75">
      <c r="A95" s="6">
        <v>0.094</v>
      </c>
      <c r="B95" s="7">
        <f t="shared" si="3"/>
        <v>385</v>
      </c>
      <c r="C95" s="8">
        <f t="shared" si="4"/>
        <v>354.65</v>
      </c>
      <c r="D95" s="9">
        <f t="shared" si="5"/>
        <v>2.762244557186061</v>
      </c>
      <c r="E95" s="14">
        <f>C95/B95</f>
        <v>0.9211688311688311</v>
      </c>
      <c r="F95" s="5">
        <v>354</v>
      </c>
      <c r="G95" s="5">
        <v>365</v>
      </c>
      <c r="H95" s="5">
        <v>344</v>
      </c>
      <c r="I95" s="2">
        <v>339</v>
      </c>
      <c r="J95" s="2">
        <v>358</v>
      </c>
      <c r="K95" s="2">
        <v>358</v>
      </c>
      <c r="L95" s="2">
        <v>361</v>
      </c>
      <c r="M95" s="2">
        <v>351</v>
      </c>
      <c r="N95" s="2">
        <v>367</v>
      </c>
      <c r="O95" s="2">
        <v>361</v>
      </c>
      <c r="P95" s="2">
        <v>362</v>
      </c>
      <c r="Q95" s="2">
        <v>385</v>
      </c>
      <c r="R95" s="2">
        <v>365</v>
      </c>
      <c r="S95" s="2">
        <v>351</v>
      </c>
      <c r="T95" s="2">
        <v>371</v>
      </c>
      <c r="U95" s="2">
        <v>353</v>
      </c>
      <c r="V95" s="2">
        <v>344</v>
      </c>
      <c r="W95" s="2">
        <v>365</v>
      </c>
      <c r="X95" s="2">
        <v>360</v>
      </c>
      <c r="Y95" s="2">
        <v>355</v>
      </c>
      <c r="Z95" s="2">
        <v>351</v>
      </c>
      <c r="AA95" s="2">
        <v>347</v>
      </c>
      <c r="AB95" s="2">
        <v>357</v>
      </c>
      <c r="AC95" s="2">
        <v>374</v>
      </c>
      <c r="AD95" s="2">
        <v>342</v>
      </c>
      <c r="AE95" s="2">
        <v>354</v>
      </c>
      <c r="AF95" s="2">
        <v>348</v>
      </c>
      <c r="AG95" s="2">
        <v>350</v>
      </c>
      <c r="AH95" s="2">
        <v>364</v>
      </c>
      <c r="AI95" s="2">
        <v>340</v>
      </c>
      <c r="AJ95" s="2">
        <v>379</v>
      </c>
      <c r="AK95" s="2">
        <v>354</v>
      </c>
      <c r="AL95" s="2">
        <v>360</v>
      </c>
      <c r="AM95" s="2">
        <v>343</v>
      </c>
      <c r="AN95" s="2">
        <v>346</v>
      </c>
      <c r="AO95" s="2">
        <v>352</v>
      </c>
      <c r="AP95" s="2">
        <v>354</v>
      </c>
      <c r="AQ95" s="2">
        <v>354</v>
      </c>
      <c r="AR95" s="2">
        <v>353</v>
      </c>
      <c r="AS95" s="2">
        <v>354</v>
      </c>
      <c r="AT95" s="2">
        <v>345</v>
      </c>
      <c r="AU95" s="2">
        <v>356</v>
      </c>
      <c r="AV95" s="2">
        <v>344</v>
      </c>
      <c r="AW95" s="2">
        <v>361</v>
      </c>
      <c r="AX95" s="2">
        <v>348</v>
      </c>
      <c r="AY95" s="2">
        <v>342</v>
      </c>
      <c r="AZ95" s="2">
        <v>354</v>
      </c>
      <c r="BA95" s="2">
        <v>357</v>
      </c>
      <c r="BB95" s="2">
        <v>346</v>
      </c>
      <c r="BC95" s="2">
        <v>356</v>
      </c>
      <c r="BD95" s="2">
        <v>359</v>
      </c>
      <c r="BE95" s="2">
        <v>356</v>
      </c>
      <c r="BF95" s="2">
        <v>344</v>
      </c>
      <c r="BG95" s="2">
        <v>362</v>
      </c>
      <c r="BH95" s="2">
        <v>338</v>
      </c>
      <c r="BI95" s="2">
        <v>349</v>
      </c>
      <c r="BJ95" s="2">
        <v>343</v>
      </c>
      <c r="BK95" s="2">
        <v>348</v>
      </c>
      <c r="BL95" s="2">
        <v>352</v>
      </c>
      <c r="BM95" s="2">
        <v>368</v>
      </c>
      <c r="BN95" s="2">
        <v>358</v>
      </c>
      <c r="BO95" s="2">
        <v>358</v>
      </c>
      <c r="BP95" s="2">
        <v>366</v>
      </c>
      <c r="BQ95" s="2">
        <v>359</v>
      </c>
      <c r="BR95" s="2">
        <v>343</v>
      </c>
      <c r="BS95" s="2">
        <v>362</v>
      </c>
      <c r="BT95" s="2">
        <v>351</v>
      </c>
      <c r="BU95" s="2">
        <v>350</v>
      </c>
      <c r="BV95" s="2">
        <v>371</v>
      </c>
      <c r="BW95" s="2">
        <v>334</v>
      </c>
      <c r="BX95" s="2">
        <v>349</v>
      </c>
      <c r="BY95" s="2">
        <v>354</v>
      </c>
      <c r="BZ95" s="2">
        <v>354</v>
      </c>
      <c r="CA95" s="2">
        <v>354</v>
      </c>
      <c r="CB95" s="2">
        <v>358</v>
      </c>
      <c r="CC95" s="2">
        <v>373</v>
      </c>
      <c r="CD95" s="2">
        <v>355</v>
      </c>
      <c r="CE95" s="2">
        <v>345</v>
      </c>
      <c r="CF95" s="2">
        <v>360</v>
      </c>
      <c r="CG95" s="2">
        <v>345</v>
      </c>
      <c r="CH95" s="2">
        <v>340</v>
      </c>
      <c r="CI95" s="2">
        <v>360</v>
      </c>
      <c r="CJ95" s="2">
        <v>346</v>
      </c>
      <c r="CK95" s="2">
        <v>349</v>
      </c>
      <c r="CL95" s="2">
        <v>361</v>
      </c>
      <c r="CM95" s="2">
        <v>344</v>
      </c>
      <c r="CN95" s="2">
        <v>362</v>
      </c>
      <c r="CO95" s="2">
        <v>372</v>
      </c>
      <c r="CP95" s="2">
        <v>347</v>
      </c>
      <c r="CQ95" s="2">
        <v>346</v>
      </c>
      <c r="CR95" s="2">
        <v>380</v>
      </c>
      <c r="CS95" s="2">
        <v>340</v>
      </c>
      <c r="CT95" s="2">
        <v>366</v>
      </c>
      <c r="CU95" s="2">
        <v>350</v>
      </c>
      <c r="CV95" s="2">
        <v>368</v>
      </c>
      <c r="CW95" s="2">
        <v>360</v>
      </c>
      <c r="CX95" s="2">
        <v>351</v>
      </c>
      <c r="CY95" s="2">
        <v>352</v>
      </c>
      <c r="CZ95" s="2">
        <v>355</v>
      </c>
      <c r="DA95" s="2">
        <v>344</v>
      </c>
    </row>
    <row r="96" spans="1:105" ht="12.75">
      <c r="A96" s="6">
        <v>0.095</v>
      </c>
      <c r="B96" s="7">
        <f t="shared" si="3"/>
        <v>389</v>
      </c>
      <c r="C96" s="8">
        <f t="shared" si="4"/>
        <v>357.31</v>
      </c>
      <c r="D96" s="9">
        <f t="shared" si="5"/>
        <v>2.7486201460003614</v>
      </c>
      <c r="E96" s="14">
        <f>C96/B96</f>
        <v>0.9185347043701799</v>
      </c>
      <c r="F96" s="5">
        <v>358</v>
      </c>
      <c r="G96" s="5">
        <v>369</v>
      </c>
      <c r="H96" s="5">
        <v>348</v>
      </c>
      <c r="I96" s="2">
        <v>340</v>
      </c>
      <c r="J96" s="2">
        <v>360</v>
      </c>
      <c r="K96" s="2">
        <v>362</v>
      </c>
      <c r="L96" s="2">
        <v>365</v>
      </c>
      <c r="M96" s="2">
        <v>355</v>
      </c>
      <c r="N96" s="2">
        <v>371</v>
      </c>
      <c r="O96" s="2">
        <v>362</v>
      </c>
      <c r="P96" s="2">
        <v>364</v>
      </c>
      <c r="Q96" s="2">
        <v>388</v>
      </c>
      <c r="R96" s="2">
        <v>350</v>
      </c>
      <c r="S96" s="2">
        <v>353</v>
      </c>
      <c r="T96" s="2">
        <v>372</v>
      </c>
      <c r="U96" s="2">
        <v>357</v>
      </c>
      <c r="V96" s="2">
        <v>350</v>
      </c>
      <c r="W96" s="2">
        <v>367</v>
      </c>
      <c r="X96" s="2">
        <v>363</v>
      </c>
      <c r="Y96" s="2">
        <v>358</v>
      </c>
      <c r="Z96" s="2">
        <v>354</v>
      </c>
      <c r="AA96" s="2">
        <v>352</v>
      </c>
      <c r="AB96" s="2">
        <v>359</v>
      </c>
      <c r="AC96" s="2">
        <v>363</v>
      </c>
      <c r="AD96" s="2">
        <v>346</v>
      </c>
      <c r="AE96" s="2">
        <v>356</v>
      </c>
      <c r="AF96" s="2">
        <v>356</v>
      </c>
      <c r="AG96" s="2">
        <v>353</v>
      </c>
      <c r="AH96" s="2">
        <v>366</v>
      </c>
      <c r="AI96" s="2">
        <v>343</v>
      </c>
      <c r="AJ96" s="2">
        <v>379</v>
      </c>
      <c r="AK96" s="2">
        <v>358</v>
      </c>
      <c r="AL96" s="2">
        <v>365</v>
      </c>
      <c r="AM96" s="2">
        <v>345</v>
      </c>
      <c r="AN96" s="2">
        <v>350</v>
      </c>
      <c r="AO96" s="2">
        <v>354</v>
      </c>
      <c r="AP96" s="2">
        <v>359</v>
      </c>
      <c r="AQ96" s="2">
        <v>357</v>
      </c>
      <c r="AR96" s="2">
        <v>355</v>
      </c>
      <c r="AS96" s="2">
        <v>355</v>
      </c>
      <c r="AT96" s="2">
        <v>347</v>
      </c>
      <c r="AU96" s="2">
        <v>357</v>
      </c>
      <c r="AV96" s="2">
        <v>349</v>
      </c>
      <c r="AW96" s="2">
        <v>364</v>
      </c>
      <c r="AX96" s="2">
        <v>352</v>
      </c>
      <c r="AY96" s="2">
        <v>368</v>
      </c>
      <c r="AZ96" s="2">
        <v>352</v>
      </c>
      <c r="BA96" s="2">
        <v>362</v>
      </c>
      <c r="BB96" s="2">
        <v>349</v>
      </c>
      <c r="BC96" s="2">
        <v>361</v>
      </c>
      <c r="BD96" s="2">
        <v>362</v>
      </c>
      <c r="BE96" s="2">
        <v>358</v>
      </c>
      <c r="BF96" s="2">
        <v>347</v>
      </c>
      <c r="BG96" s="2">
        <v>366</v>
      </c>
      <c r="BH96" s="2">
        <v>343</v>
      </c>
      <c r="BI96" s="2">
        <v>355</v>
      </c>
      <c r="BJ96" s="2">
        <v>348</v>
      </c>
      <c r="BK96" s="2">
        <v>352</v>
      </c>
      <c r="BL96" s="2">
        <v>357</v>
      </c>
      <c r="BM96" s="2">
        <v>346</v>
      </c>
      <c r="BN96" s="2">
        <v>359</v>
      </c>
      <c r="BO96" s="2">
        <v>359</v>
      </c>
      <c r="BP96" s="2">
        <v>373</v>
      </c>
      <c r="BQ96" s="2">
        <v>341</v>
      </c>
      <c r="BR96" s="2">
        <v>346</v>
      </c>
      <c r="BS96" s="2">
        <v>370</v>
      </c>
      <c r="BT96" s="2">
        <v>366</v>
      </c>
      <c r="BU96" s="2">
        <v>352</v>
      </c>
      <c r="BV96" s="2">
        <v>375</v>
      </c>
      <c r="BW96" s="2">
        <v>337</v>
      </c>
      <c r="BX96" s="2">
        <v>352</v>
      </c>
      <c r="BY96" s="2">
        <v>356</v>
      </c>
      <c r="BZ96" s="2">
        <v>356</v>
      </c>
      <c r="CA96" s="2">
        <v>358</v>
      </c>
      <c r="CB96" s="2">
        <v>361</v>
      </c>
      <c r="CC96" s="2">
        <v>338</v>
      </c>
      <c r="CD96" s="2">
        <v>357</v>
      </c>
      <c r="CE96" s="2">
        <v>348</v>
      </c>
      <c r="CF96" s="2">
        <v>362</v>
      </c>
      <c r="CG96" s="2">
        <v>350</v>
      </c>
      <c r="CH96" s="2">
        <v>344</v>
      </c>
      <c r="CI96" s="2">
        <v>364</v>
      </c>
      <c r="CJ96" s="2">
        <v>351</v>
      </c>
      <c r="CK96" s="2">
        <v>354</v>
      </c>
      <c r="CL96" s="2">
        <v>365</v>
      </c>
      <c r="CM96" s="2">
        <v>348</v>
      </c>
      <c r="CN96" s="2">
        <v>363</v>
      </c>
      <c r="CO96" s="2">
        <v>357</v>
      </c>
      <c r="CP96" s="2">
        <v>347</v>
      </c>
      <c r="CQ96" s="2">
        <v>347</v>
      </c>
      <c r="CR96" s="2">
        <v>382</v>
      </c>
      <c r="CS96" s="2">
        <v>355</v>
      </c>
      <c r="CT96" s="2">
        <v>376</v>
      </c>
      <c r="CU96" s="2">
        <v>352</v>
      </c>
      <c r="CV96" s="2">
        <v>374</v>
      </c>
      <c r="CW96" s="2">
        <v>361</v>
      </c>
      <c r="CX96" s="2">
        <v>352</v>
      </c>
      <c r="CY96" s="2">
        <v>360</v>
      </c>
      <c r="CZ96" s="2">
        <v>383</v>
      </c>
      <c r="DA96" s="2">
        <v>348</v>
      </c>
    </row>
    <row r="97" spans="1:105" ht="12.75">
      <c r="A97" s="6">
        <v>0.096</v>
      </c>
      <c r="B97" s="7">
        <f t="shared" si="3"/>
        <v>393</v>
      </c>
      <c r="C97" s="8">
        <f t="shared" si="4"/>
        <v>361.55</v>
      </c>
      <c r="D97" s="9">
        <f t="shared" si="5"/>
        <v>2.6319029213924012</v>
      </c>
      <c r="E97" s="14">
        <f>C97/B97</f>
        <v>0.9199745547073792</v>
      </c>
      <c r="F97" s="5">
        <v>361</v>
      </c>
      <c r="G97" s="5">
        <v>371</v>
      </c>
      <c r="H97" s="5">
        <v>350</v>
      </c>
      <c r="I97" s="2">
        <v>346</v>
      </c>
      <c r="J97" s="2">
        <v>363</v>
      </c>
      <c r="K97" s="2">
        <v>366</v>
      </c>
      <c r="L97" s="2">
        <v>368</v>
      </c>
      <c r="M97" s="2">
        <v>357</v>
      </c>
      <c r="N97" s="2">
        <v>366</v>
      </c>
      <c r="O97" s="2">
        <v>365</v>
      </c>
      <c r="P97" s="2">
        <v>368</v>
      </c>
      <c r="Q97" s="2">
        <v>388</v>
      </c>
      <c r="R97" s="2">
        <v>352</v>
      </c>
      <c r="S97" s="2">
        <v>360</v>
      </c>
      <c r="T97" s="2">
        <v>374</v>
      </c>
      <c r="U97" s="2">
        <v>360</v>
      </c>
      <c r="V97" s="2">
        <v>354</v>
      </c>
      <c r="W97" s="2">
        <v>371</v>
      </c>
      <c r="X97" s="2">
        <v>366</v>
      </c>
      <c r="Y97" s="2">
        <v>361</v>
      </c>
      <c r="Z97" s="2">
        <v>357</v>
      </c>
      <c r="AA97" s="2">
        <v>354</v>
      </c>
      <c r="AB97" s="2">
        <v>363</v>
      </c>
      <c r="AC97" s="2">
        <v>368</v>
      </c>
      <c r="AD97" s="2">
        <v>345</v>
      </c>
      <c r="AE97" s="2">
        <v>362</v>
      </c>
      <c r="AF97" s="2">
        <v>363</v>
      </c>
      <c r="AG97" s="2">
        <v>377</v>
      </c>
      <c r="AH97" s="2">
        <v>362</v>
      </c>
      <c r="AI97" s="2">
        <v>346</v>
      </c>
      <c r="AJ97" s="2">
        <v>383</v>
      </c>
      <c r="AK97" s="2">
        <v>366</v>
      </c>
      <c r="AL97" s="2">
        <v>367</v>
      </c>
      <c r="AM97" s="2">
        <v>358</v>
      </c>
      <c r="AN97" s="2">
        <v>355</v>
      </c>
      <c r="AO97" s="2">
        <v>359</v>
      </c>
      <c r="AP97" s="2">
        <v>363</v>
      </c>
      <c r="AQ97" s="2">
        <v>361</v>
      </c>
      <c r="AR97" s="2">
        <v>358</v>
      </c>
      <c r="AS97" s="2">
        <v>359</v>
      </c>
      <c r="AT97" s="2">
        <v>357</v>
      </c>
      <c r="AU97" s="2">
        <v>363</v>
      </c>
      <c r="AV97" s="2">
        <v>354</v>
      </c>
      <c r="AW97" s="2">
        <v>348</v>
      </c>
      <c r="AX97" s="2">
        <v>353</v>
      </c>
      <c r="AY97" s="2">
        <v>372</v>
      </c>
      <c r="AZ97" s="2">
        <v>359</v>
      </c>
      <c r="BA97" s="2">
        <v>367</v>
      </c>
      <c r="BB97" s="2">
        <v>363</v>
      </c>
      <c r="BC97" s="2">
        <v>367</v>
      </c>
      <c r="BD97" s="2">
        <v>355</v>
      </c>
      <c r="BE97" s="2">
        <v>360</v>
      </c>
      <c r="BF97" s="2">
        <v>351</v>
      </c>
      <c r="BG97" s="2">
        <v>371</v>
      </c>
      <c r="BH97" s="2">
        <v>367</v>
      </c>
      <c r="BI97" s="2">
        <v>356</v>
      </c>
      <c r="BJ97" s="2">
        <v>352</v>
      </c>
      <c r="BK97" s="2">
        <v>357</v>
      </c>
      <c r="BL97" s="2">
        <v>359</v>
      </c>
      <c r="BM97" s="2">
        <v>347</v>
      </c>
      <c r="BN97" s="2">
        <v>363</v>
      </c>
      <c r="BO97" s="2">
        <v>354</v>
      </c>
      <c r="BP97" s="2">
        <v>376</v>
      </c>
      <c r="BQ97" s="2">
        <v>345</v>
      </c>
      <c r="BR97" s="2">
        <v>375</v>
      </c>
      <c r="BS97" s="2">
        <v>373</v>
      </c>
      <c r="BT97" s="2">
        <v>369</v>
      </c>
      <c r="BU97" s="2">
        <v>355</v>
      </c>
      <c r="BV97" s="2">
        <v>376</v>
      </c>
      <c r="BW97" s="2">
        <v>341</v>
      </c>
      <c r="BX97" s="2">
        <v>359</v>
      </c>
      <c r="BY97" s="2">
        <v>360</v>
      </c>
      <c r="BZ97" s="2">
        <v>359</v>
      </c>
      <c r="CA97" s="2">
        <v>362</v>
      </c>
      <c r="CB97" s="2">
        <v>362</v>
      </c>
      <c r="CC97" s="2">
        <v>340</v>
      </c>
      <c r="CD97" s="2">
        <v>372</v>
      </c>
      <c r="CE97" s="2">
        <v>351</v>
      </c>
      <c r="CF97" s="2">
        <v>366</v>
      </c>
      <c r="CG97" s="2">
        <v>356</v>
      </c>
      <c r="CH97" s="2">
        <v>347</v>
      </c>
      <c r="CI97" s="2">
        <v>368</v>
      </c>
      <c r="CJ97" s="2">
        <v>357</v>
      </c>
      <c r="CK97" s="2">
        <v>358</v>
      </c>
      <c r="CL97" s="2">
        <v>371</v>
      </c>
      <c r="CM97" s="2">
        <v>351</v>
      </c>
      <c r="CN97" s="2">
        <v>366</v>
      </c>
      <c r="CO97" s="2">
        <v>362</v>
      </c>
      <c r="CP97" s="2">
        <v>367</v>
      </c>
      <c r="CQ97" s="2">
        <v>350</v>
      </c>
      <c r="CR97" s="2">
        <v>384</v>
      </c>
      <c r="CS97" s="2">
        <v>360</v>
      </c>
      <c r="CT97" s="2">
        <v>379</v>
      </c>
      <c r="CU97" s="2">
        <v>358</v>
      </c>
      <c r="CV97" s="2">
        <v>376</v>
      </c>
      <c r="CW97" s="2">
        <v>363</v>
      </c>
      <c r="CX97" s="2">
        <v>354</v>
      </c>
      <c r="CY97" s="2">
        <v>363</v>
      </c>
      <c r="CZ97" s="2">
        <v>384</v>
      </c>
      <c r="DA97" s="2">
        <v>352</v>
      </c>
    </row>
    <row r="98" spans="1:105" ht="12.75">
      <c r="A98" s="6">
        <v>0.097</v>
      </c>
      <c r="B98" s="7">
        <f t="shared" si="3"/>
        <v>397</v>
      </c>
      <c r="C98" s="8">
        <f t="shared" si="4"/>
        <v>364.85</v>
      </c>
      <c r="D98" s="9">
        <f t="shared" si="5"/>
        <v>2.641583155454199</v>
      </c>
      <c r="E98" s="14">
        <f>C98/B98</f>
        <v>0.9190176322418137</v>
      </c>
      <c r="F98" s="5">
        <v>364</v>
      </c>
      <c r="G98" s="5">
        <v>374</v>
      </c>
      <c r="H98" s="5">
        <v>355</v>
      </c>
      <c r="I98" s="2">
        <v>349</v>
      </c>
      <c r="J98" s="2">
        <v>365</v>
      </c>
      <c r="K98" s="2">
        <v>366</v>
      </c>
      <c r="L98" s="2">
        <v>374</v>
      </c>
      <c r="M98" s="2">
        <v>360</v>
      </c>
      <c r="N98" s="2">
        <v>371</v>
      </c>
      <c r="O98" s="2">
        <v>370</v>
      </c>
      <c r="P98" s="2">
        <v>371</v>
      </c>
      <c r="Q98" s="2">
        <v>391</v>
      </c>
      <c r="R98" s="2">
        <v>355</v>
      </c>
      <c r="S98" s="2">
        <v>362</v>
      </c>
      <c r="T98" s="2">
        <v>378</v>
      </c>
      <c r="U98" s="2">
        <v>364</v>
      </c>
      <c r="V98" s="2">
        <v>357</v>
      </c>
      <c r="W98" s="2">
        <v>347</v>
      </c>
      <c r="X98" s="2">
        <v>370</v>
      </c>
      <c r="Y98" s="2">
        <v>366</v>
      </c>
      <c r="Z98" s="2">
        <v>361</v>
      </c>
      <c r="AA98" s="2">
        <v>356</v>
      </c>
      <c r="AB98" s="2">
        <v>365</v>
      </c>
      <c r="AC98" s="2">
        <v>371</v>
      </c>
      <c r="AD98" s="2">
        <v>349</v>
      </c>
      <c r="AE98" s="2">
        <v>367</v>
      </c>
      <c r="AF98" s="2">
        <v>366</v>
      </c>
      <c r="AG98" s="2">
        <v>380</v>
      </c>
      <c r="AH98" s="2">
        <v>363</v>
      </c>
      <c r="AI98" s="2">
        <v>349</v>
      </c>
      <c r="AJ98" s="2">
        <v>385</v>
      </c>
      <c r="AK98" s="2">
        <v>369</v>
      </c>
      <c r="AL98" s="2">
        <v>369</v>
      </c>
      <c r="AM98" s="2">
        <v>364</v>
      </c>
      <c r="AN98" s="2">
        <v>356</v>
      </c>
      <c r="AO98" s="2">
        <v>370</v>
      </c>
      <c r="AP98" s="2">
        <v>365</v>
      </c>
      <c r="AQ98" s="2">
        <v>366</v>
      </c>
      <c r="AR98" s="2">
        <v>381</v>
      </c>
      <c r="AS98" s="2">
        <v>362</v>
      </c>
      <c r="AT98" s="2">
        <v>361</v>
      </c>
      <c r="AU98" s="2">
        <v>365</v>
      </c>
      <c r="AV98" s="2">
        <v>355</v>
      </c>
      <c r="AW98" s="2">
        <v>349</v>
      </c>
      <c r="AX98" s="2">
        <v>355</v>
      </c>
      <c r="AY98" s="2">
        <v>375</v>
      </c>
      <c r="AZ98" s="2">
        <v>364</v>
      </c>
      <c r="BA98" s="2">
        <v>374</v>
      </c>
      <c r="BB98" s="2">
        <v>366</v>
      </c>
      <c r="BC98" s="2">
        <v>369</v>
      </c>
      <c r="BD98" s="2">
        <v>362</v>
      </c>
      <c r="BE98" s="2">
        <v>363</v>
      </c>
      <c r="BF98" s="2">
        <v>352</v>
      </c>
      <c r="BG98" s="2">
        <v>374</v>
      </c>
      <c r="BH98" s="2">
        <v>370</v>
      </c>
      <c r="BI98" s="2">
        <v>359</v>
      </c>
      <c r="BJ98" s="2">
        <v>355</v>
      </c>
      <c r="BK98" s="2">
        <v>359</v>
      </c>
      <c r="BL98" s="2">
        <v>363</v>
      </c>
      <c r="BM98" s="2">
        <v>352</v>
      </c>
      <c r="BN98" s="2">
        <v>367</v>
      </c>
      <c r="BO98" s="2">
        <v>359</v>
      </c>
      <c r="BP98" s="2">
        <v>379</v>
      </c>
      <c r="BQ98" s="2">
        <v>349</v>
      </c>
      <c r="BR98" s="2">
        <v>377</v>
      </c>
      <c r="BS98" s="2">
        <v>348</v>
      </c>
      <c r="BT98" s="2">
        <v>372</v>
      </c>
      <c r="BU98" s="2">
        <v>367</v>
      </c>
      <c r="BV98" s="2">
        <v>377</v>
      </c>
      <c r="BW98" s="2">
        <v>354</v>
      </c>
      <c r="BX98" s="2">
        <v>362</v>
      </c>
      <c r="BY98" s="2">
        <v>365</v>
      </c>
      <c r="BZ98" s="2">
        <v>361</v>
      </c>
      <c r="CA98" s="2">
        <v>366</v>
      </c>
      <c r="CB98" s="2">
        <v>367</v>
      </c>
      <c r="CC98" s="2">
        <v>344</v>
      </c>
      <c r="CD98" s="2">
        <v>377</v>
      </c>
      <c r="CE98" s="2">
        <v>359</v>
      </c>
      <c r="CF98" s="2">
        <v>372</v>
      </c>
      <c r="CG98" s="2">
        <v>369</v>
      </c>
      <c r="CH98" s="2">
        <v>352</v>
      </c>
      <c r="CI98" s="2">
        <v>368</v>
      </c>
      <c r="CJ98" s="2">
        <v>359</v>
      </c>
      <c r="CK98" s="2">
        <v>363</v>
      </c>
      <c r="CL98" s="2">
        <v>364</v>
      </c>
      <c r="CM98" s="2">
        <v>352</v>
      </c>
      <c r="CN98" s="2">
        <v>372</v>
      </c>
      <c r="CO98" s="2">
        <v>365</v>
      </c>
      <c r="CP98" s="2">
        <v>369</v>
      </c>
      <c r="CQ98" s="2">
        <v>357</v>
      </c>
      <c r="CR98" s="2">
        <v>387</v>
      </c>
      <c r="CS98" s="2">
        <v>360</v>
      </c>
      <c r="CT98" s="2">
        <v>383</v>
      </c>
      <c r="CU98" s="2">
        <v>360</v>
      </c>
      <c r="CV98" s="2">
        <v>381</v>
      </c>
      <c r="CW98" s="2">
        <v>365</v>
      </c>
      <c r="CX98" s="2">
        <v>352</v>
      </c>
      <c r="CY98" s="2">
        <v>365</v>
      </c>
      <c r="CZ98" s="2">
        <v>388</v>
      </c>
      <c r="DA98" s="2">
        <v>367</v>
      </c>
    </row>
    <row r="99" spans="1:105" ht="12.75">
      <c r="A99" s="6">
        <v>0.098</v>
      </c>
      <c r="B99" s="7">
        <f t="shared" si="3"/>
        <v>401</v>
      </c>
      <c r="C99" s="8">
        <f t="shared" si="4"/>
        <v>368.52</v>
      </c>
      <c r="D99" s="9">
        <f t="shared" si="5"/>
        <v>2.63857100338247</v>
      </c>
      <c r="E99" s="14">
        <f>C99/B99</f>
        <v>0.919002493765586</v>
      </c>
      <c r="F99" s="5">
        <v>368</v>
      </c>
      <c r="G99" s="5">
        <v>376</v>
      </c>
      <c r="H99" s="5">
        <v>376</v>
      </c>
      <c r="I99" s="2">
        <v>352</v>
      </c>
      <c r="J99" s="2">
        <v>368</v>
      </c>
      <c r="K99" s="2">
        <v>371</v>
      </c>
      <c r="L99" s="2">
        <v>377</v>
      </c>
      <c r="M99" s="2">
        <v>361</v>
      </c>
      <c r="N99" s="2">
        <v>376</v>
      </c>
      <c r="O99" s="2">
        <v>371</v>
      </c>
      <c r="P99" s="2">
        <v>374</v>
      </c>
      <c r="Q99" s="2">
        <v>393</v>
      </c>
      <c r="R99" s="2">
        <v>358</v>
      </c>
      <c r="S99" s="2">
        <v>365</v>
      </c>
      <c r="T99" s="2">
        <v>378</v>
      </c>
      <c r="U99" s="2">
        <v>369</v>
      </c>
      <c r="V99" s="2">
        <v>361</v>
      </c>
      <c r="W99" s="2">
        <v>350</v>
      </c>
      <c r="X99" s="2">
        <v>375</v>
      </c>
      <c r="Y99" s="2">
        <v>371</v>
      </c>
      <c r="Z99" s="2">
        <v>367</v>
      </c>
      <c r="AA99" s="2">
        <v>378</v>
      </c>
      <c r="AB99" s="2">
        <v>375</v>
      </c>
      <c r="AC99" s="2">
        <v>376</v>
      </c>
      <c r="AD99" s="2">
        <v>355</v>
      </c>
      <c r="AE99" s="2">
        <v>370</v>
      </c>
      <c r="AF99" s="2">
        <v>368</v>
      </c>
      <c r="AG99" s="2">
        <v>383</v>
      </c>
      <c r="AH99" s="2">
        <v>365</v>
      </c>
      <c r="AI99" s="2">
        <v>346</v>
      </c>
      <c r="AJ99" s="2">
        <v>377</v>
      </c>
      <c r="AK99" s="2">
        <v>371</v>
      </c>
      <c r="AL99" s="2">
        <v>370</v>
      </c>
      <c r="AM99" s="2">
        <v>366</v>
      </c>
      <c r="AN99" s="2">
        <v>377</v>
      </c>
      <c r="AO99" s="2">
        <v>371</v>
      </c>
      <c r="AP99" s="2">
        <v>375</v>
      </c>
      <c r="AQ99" s="2">
        <v>367</v>
      </c>
      <c r="AR99" s="2">
        <v>383</v>
      </c>
      <c r="AS99" s="2">
        <v>367</v>
      </c>
      <c r="AT99" s="2">
        <v>368</v>
      </c>
      <c r="AU99" s="2">
        <v>369</v>
      </c>
      <c r="AV99" s="2">
        <v>383</v>
      </c>
      <c r="AW99" s="2">
        <v>353</v>
      </c>
      <c r="AX99" s="2">
        <v>356</v>
      </c>
      <c r="AY99" s="2">
        <v>379</v>
      </c>
      <c r="AZ99" s="2">
        <v>367</v>
      </c>
      <c r="BA99" s="2">
        <v>375</v>
      </c>
      <c r="BB99" s="2">
        <v>368</v>
      </c>
      <c r="BC99" s="2">
        <v>371</v>
      </c>
      <c r="BD99" s="2">
        <v>365</v>
      </c>
      <c r="BE99" s="2">
        <v>367</v>
      </c>
      <c r="BF99" s="2">
        <v>355</v>
      </c>
      <c r="BG99" s="2">
        <v>376</v>
      </c>
      <c r="BH99" s="2">
        <v>372</v>
      </c>
      <c r="BI99" s="2">
        <v>363</v>
      </c>
      <c r="BJ99" s="2">
        <v>357</v>
      </c>
      <c r="BK99" s="2">
        <v>361</v>
      </c>
      <c r="BL99" s="2">
        <v>386</v>
      </c>
      <c r="BM99" s="2">
        <v>354</v>
      </c>
      <c r="BN99" s="2">
        <v>373</v>
      </c>
      <c r="BO99" s="2">
        <v>360</v>
      </c>
      <c r="BP99" s="2">
        <v>366</v>
      </c>
      <c r="BQ99" s="2">
        <v>355</v>
      </c>
      <c r="BR99" s="2">
        <v>382</v>
      </c>
      <c r="BS99" s="2">
        <v>354</v>
      </c>
      <c r="BT99" s="2">
        <v>374</v>
      </c>
      <c r="BU99" s="2">
        <v>370</v>
      </c>
      <c r="BV99" s="2">
        <v>375</v>
      </c>
      <c r="BW99" s="2">
        <v>358</v>
      </c>
      <c r="BX99" s="2">
        <v>368</v>
      </c>
      <c r="BY99" s="2">
        <v>368</v>
      </c>
      <c r="BZ99" s="2">
        <v>364</v>
      </c>
      <c r="CA99" s="2">
        <v>367</v>
      </c>
      <c r="CB99" s="2">
        <v>372</v>
      </c>
      <c r="CC99" s="2">
        <v>345</v>
      </c>
      <c r="CD99" s="2">
        <v>378</v>
      </c>
      <c r="CE99" s="2">
        <v>362</v>
      </c>
      <c r="CF99" s="2">
        <v>345</v>
      </c>
      <c r="CG99" s="2">
        <v>373</v>
      </c>
      <c r="CH99" s="2">
        <v>362</v>
      </c>
      <c r="CI99" s="2">
        <v>367</v>
      </c>
      <c r="CJ99" s="2">
        <v>362</v>
      </c>
      <c r="CK99" s="2">
        <v>367</v>
      </c>
      <c r="CL99" s="2">
        <v>368</v>
      </c>
      <c r="CM99" s="2">
        <v>354</v>
      </c>
      <c r="CN99" s="2">
        <v>375</v>
      </c>
      <c r="CO99" s="2">
        <v>370</v>
      </c>
      <c r="CP99" s="2">
        <v>369</v>
      </c>
      <c r="CQ99" s="2">
        <v>359</v>
      </c>
      <c r="CR99" s="2">
        <v>390</v>
      </c>
      <c r="CS99" s="2">
        <v>364</v>
      </c>
      <c r="CT99" s="2">
        <v>387</v>
      </c>
      <c r="CU99" s="2">
        <v>371</v>
      </c>
      <c r="CV99" s="2">
        <v>383</v>
      </c>
      <c r="CW99" s="2">
        <v>367</v>
      </c>
      <c r="CX99" s="2">
        <v>357</v>
      </c>
      <c r="CY99" s="2">
        <v>366</v>
      </c>
      <c r="CZ99" s="2">
        <v>391</v>
      </c>
      <c r="DA99" s="2">
        <v>372</v>
      </c>
    </row>
    <row r="100" spans="1:105" ht="12.75">
      <c r="A100" s="6">
        <v>0.099</v>
      </c>
      <c r="B100" s="7">
        <f t="shared" si="3"/>
        <v>405</v>
      </c>
      <c r="C100" s="8">
        <f t="shared" si="4"/>
        <v>371.91</v>
      </c>
      <c r="D100" s="9">
        <f t="shared" si="5"/>
        <v>2.6734780358418906</v>
      </c>
      <c r="E100" s="14">
        <f>C100/B100</f>
        <v>0.9182962962962964</v>
      </c>
      <c r="F100" s="5">
        <v>372</v>
      </c>
      <c r="G100" s="5">
        <v>388</v>
      </c>
      <c r="H100" s="5">
        <v>380</v>
      </c>
      <c r="I100" s="2">
        <v>355</v>
      </c>
      <c r="J100" s="2">
        <v>373</v>
      </c>
      <c r="K100" s="2">
        <v>372</v>
      </c>
      <c r="L100" s="2">
        <v>382</v>
      </c>
      <c r="M100" s="2">
        <v>363</v>
      </c>
      <c r="N100" s="2">
        <v>378</v>
      </c>
      <c r="O100" s="2">
        <v>375</v>
      </c>
      <c r="P100" s="2">
        <v>377</v>
      </c>
      <c r="Q100" s="2">
        <v>395</v>
      </c>
      <c r="R100" s="2">
        <v>363</v>
      </c>
      <c r="S100" s="2">
        <v>370</v>
      </c>
      <c r="T100" s="2">
        <v>381</v>
      </c>
      <c r="U100" s="2">
        <v>367</v>
      </c>
      <c r="V100" s="2">
        <v>363</v>
      </c>
      <c r="W100" s="2">
        <v>357</v>
      </c>
      <c r="X100" s="2">
        <v>377</v>
      </c>
      <c r="Y100" s="2">
        <v>374</v>
      </c>
      <c r="Z100" s="2">
        <v>368</v>
      </c>
      <c r="AA100" s="2">
        <v>382</v>
      </c>
      <c r="AB100" s="2">
        <v>381</v>
      </c>
      <c r="AC100" s="2">
        <v>379</v>
      </c>
      <c r="AD100" s="2">
        <v>358</v>
      </c>
      <c r="AE100" s="2">
        <v>373</v>
      </c>
      <c r="AF100" s="2">
        <v>370</v>
      </c>
      <c r="AG100" s="2">
        <v>385</v>
      </c>
      <c r="AH100" s="2">
        <v>366</v>
      </c>
      <c r="AI100" s="2">
        <v>349</v>
      </c>
      <c r="AJ100" s="2">
        <v>383</v>
      </c>
      <c r="AK100" s="2">
        <v>374</v>
      </c>
      <c r="AL100" s="2">
        <v>374</v>
      </c>
      <c r="AM100" s="2">
        <v>368</v>
      </c>
      <c r="AN100" s="2">
        <v>380</v>
      </c>
      <c r="AO100" s="2">
        <v>375</v>
      </c>
      <c r="AP100" s="2">
        <v>381</v>
      </c>
      <c r="AQ100" s="2">
        <v>371</v>
      </c>
      <c r="AR100" s="2">
        <v>386</v>
      </c>
      <c r="AS100" s="2">
        <v>367</v>
      </c>
      <c r="AT100" s="2">
        <v>369</v>
      </c>
      <c r="AU100" s="2">
        <v>372</v>
      </c>
      <c r="AV100" s="2">
        <v>384</v>
      </c>
      <c r="AW100" s="2">
        <v>357</v>
      </c>
      <c r="AX100" s="2">
        <v>360</v>
      </c>
      <c r="AY100" s="2">
        <v>382</v>
      </c>
      <c r="AZ100" s="2">
        <v>369</v>
      </c>
      <c r="BA100" s="2">
        <v>378</v>
      </c>
      <c r="BB100" s="2">
        <v>373</v>
      </c>
      <c r="BC100" s="2">
        <v>376</v>
      </c>
      <c r="BD100" s="2">
        <v>369</v>
      </c>
      <c r="BE100" s="2">
        <v>372</v>
      </c>
      <c r="BF100" s="2">
        <v>359</v>
      </c>
      <c r="BG100" s="2">
        <v>382</v>
      </c>
      <c r="BH100" s="2">
        <v>374</v>
      </c>
      <c r="BI100" s="2">
        <v>365</v>
      </c>
      <c r="BJ100" s="2">
        <v>378</v>
      </c>
      <c r="BK100" s="2">
        <v>365</v>
      </c>
      <c r="BL100" s="2">
        <v>389</v>
      </c>
      <c r="BM100" s="2">
        <v>358</v>
      </c>
      <c r="BN100" s="2">
        <v>375</v>
      </c>
      <c r="BO100" s="2">
        <v>364</v>
      </c>
      <c r="BP100" s="2">
        <v>372</v>
      </c>
      <c r="BQ100" s="2">
        <v>357</v>
      </c>
      <c r="BR100" s="2">
        <v>383</v>
      </c>
      <c r="BS100" s="2">
        <v>355</v>
      </c>
      <c r="BT100" s="2">
        <v>377</v>
      </c>
      <c r="BU100" s="2">
        <v>372</v>
      </c>
      <c r="BV100" s="2">
        <v>378</v>
      </c>
      <c r="BW100" s="2">
        <v>364</v>
      </c>
      <c r="BX100" s="2">
        <v>370</v>
      </c>
      <c r="BY100" s="2">
        <v>371</v>
      </c>
      <c r="BZ100" s="2">
        <v>367</v>
      </c>
      <c r="CA100" s="2">
        <v>368</v>
      </c>
      <c r="CB100" s="2">
        <v>366</v>
      </c>
      <c r="CC100" s="2">
        <v>347</v>
      </c>
      <c r="CD100" s="2">
        <v>385</v>
      </c>
      <c r="CE100" s="2">
        <v>367</v>
      </c>
      <c r="CF100" s="2">
        <v>348</v>
      </c>
      <c r="CG100" s="2">
        <v>378</v>
      </c>
      <c r="CH100" s="2">
        <v>363</v>
      </c>
      <c r="CI100" s="2">
        <v>369</v>
      </c>
      <c r="CJ100" s="2">
        <v>381</v>
      </c>
      <c r="CK100" s="2">
        <v>376</v>
      </c>
      <c r="CL100" s="2">
        <v>372</v>
      </c>
      <c r="CM100" s="2">
        <v>356</v>
      </c>
      <c r="CN100" s="2">
        <v>364</v>
      </c>
      <c r="CO100" s="2">
        <v>371</v>
      </c>
      <c r="CP100" s="2">
        <v>370</v>
      </c>
      <c r="CQ100" s="2">
        <v>365</v>
      </c>
      <c r="CR100" s="2">
        <v>394</v>
      </c>
      <c r="CS100" s="2">
        <v>368</v>
      </c>
      <c r="CT100" s="2">
        <v>391</v>
      </c>
      <c r="CU100" s="2">
        <v>372</v>
      </c>
      <c r="CV100" s="2">
        <v>385</v>
      </c>
      <c r="CW100" s="2">
        <v>368</v>
      </c>
      <c r="CX100" s="2">
        <v>361</v>
      </c>
      <c r="CY100" s="2">
        <v>367</v>
      </c>
      <c r="CZ100" s="2">
        <v>396</v>
      </c>
      <c r="DA100" s="2">
        <v>375</v>
      </c>
    </row>
    <row r="101" spans="1:105" ht="12.75">
      <c r="A101" s="6">
        <v>0.1</v>
      </c>
      <c r="B101" s="7">
        <f t="shared" si="3"/>
        <v>409</v>
      </c>
      <c r="C101" s="8">
        <f t="shared" si="4"/>
        <v>374.69</v>
      </c>
      <c r="D101" s="9">
        <f t="shared" si="5"/>
        <v>2.5511675277545467</v>
      </c>
      <c r="E101" s="14">
        <f>C101/B101</f>
        <v>0.9161124694376528</v>
      </c>
      <c r="F101" s="5">
        <v>376</v>
      </c>
      <c r="G101" s="5">
        <v>392</v>
      </c>
      <c r="H101" s="5">
        <v>383</v>
      </c>
      <c r="I101" s="2">
        <v>359</v>
      </c>
      <c r="J101" s="2">
        <v>376</v>
      </c>
      <c r="K101" s="2">
        <v>378</v>
      </c>
      <c r="L101" s="2">
        <v>385</v>
      </c>
      <c r="M101" s="2">
        <v>364</v>
      </c>
      <c r="N101" s="2">
        <v>381</v>
      </c>
      <c r="O101" s="2">
        <v>376</v>
      </c>
      <c r="P101" s="2">
        <v>384</v>
      </c>
      <c r="Q101" s="2">
        <v>398</v>
      </c>
      <c r="R101" s="2">
        <v>368</v>
      </c>
      <c r="S101" s="2">
        <v>370</v>
      </c>
      <c r="T101" s="2">
        <v>386</v>
      </c>
      <c r="U101" s="2">
        <v>371</v>
      </c>
      <c r="V101" s="2">
        <v>366</v>
      </c>
      <c r="W101" s="2">
        <v>362</v>
      </c>
      <c r="X101" s="2">
        <v>383</v>
      </c>
      <c r="Y101" s="2">
        <v>374</v>
      </c>
      <c r="Z101" s="2">
        <v>376</v>
      </c>
      <c r="AA101" s="2">
        <v>385</v>
      </c>
      <c r="AB101" s="2">
        <v>385</v>
      </c>
      <c r="AC101" s="2">
        <v>383</v>
      </c>
      <c r="AD101" s="2">
        <v>360</v>
      </c>
      <c r="AE101" s="2">
        <v>375</v>
      </c>
      <c r="AF101" s="2">
        <v>373</v>
      </c>
      <c r="AG101" s="2">
        <v>389</v>
      </c>
      <c r="AH101" s="2">
        <v>373</v>
      </c>
      <c r="AI101" s="2">
        <v>353</v>
      </c>
      <c r="AJ101" s="2">
        <v>386</v>
      </c>
      <c r="AK101" s="2">
        <v>376</v>
      </c>
      <c r="AL101" s="2">
        <v>369</v>
      </c>
      <c r="AM101" s="2">
        <v>371</v>
      </c>
      <c r="AN101" s="2">
        <v>382</v>
      </c>
      <c r="AO101" s="2">
        <v>379</v>
      </c>
      <c r="AP101" s="2">
        <v>383</v>
      </c>
      <c r="AQ101" s="2">
        <v>372</v>
      </c>
      <c r="AR101" s="2">
        <v>390</v>
      </c>
      <c r="AS101" s="2">
        <v>370</v>
      </c>
      <c r="AT101" s="2">
        <v>371</v>
      </c>
      <c r="AU101" s="2">
        <v>367</v>
      </c>
      <c r="AV101" s="2">
        <v>388</v>
      </c>
      <c r="AW101" s="2">
        <v>365</v>
      </c>
      <c r="AX101" s="2">
        <v>379</v>
      </c>
      <c r="AY101" s="2">
        <v>385</v>
      </c>
      <c r="AZ101" s="2">
        <v>372</v>
      </c>
      <c r="BA101" s="2">
        <v>383</v>
      </c>
      <c r="BB101" s="2">
        <v>375</v>
      </c>
      <c r="BC101" s="2">
        <v>384</v>
      </c>
      <c r="BD101" s="2">
        <v>373</v>
      </c>
      <c r="BE101" s="2">
        <v>366</v>
      </c>
      <c r="BF101" s="2">
        <v>364</v>
      </c>
      <c r="BG101" s="2">
        <v>384</v>
      </c>
      <c r="BH101" s="2">
        <v>377</v>
      </c>
      <c r="BI101" s="2">
        <v>368</v>
      </c>
      <c r="BJ101" s="2">
        <v>380</v>
      </c>
      <c r="BK101" s="2">
        <v>380</v>
      </c>
      <c r="BL101" s="2">
        <v>392</v>
      </c>
      <c r="BM101" s="2">
        <v>361</v>
      </c>
      <c r="BN101" s="2">
        <v>353</v>
      </c>
      <c r="BO101" s="2">
        <v>369</v>
      </c>
      <c r="BP101" s="2">
        <v>374</v>
      </c>
      <c r="BQ101" s="2">
        <v>362</v>
      </c>
      <c r="BR101" s="2">
        <v>384</v>
      </c>
      <c r="BS101" s="2">
        <v>358</v>
      </c>
      <c r="BT101" s="2">
        <v>367</v>
      </c>
      <c r="BU101" s="2">
        <v>376</v>
      </c>
      <c r="BV101" s="2">
        <v>381</v>
      </c>
      <c r="BW101" s="2">
        <v>366</v>
      </c>
      <c r="BX101" s="2">
        <v>371</v>
      </c>
      <c r="BY101" s="2">
        <v>375</v>
      </c>
      <c r="BZ101" s="2">
        <v>370</v>
      </c>
      <c r="CA101" s="2">
        <v>385</v>
      </c>
      <c r="CB101" s="2">
        <v>371</v>
      </c>
      <c r="CC101" s="2">
        <v>379</v>
      </c>
      <c r="CD101" s="2">
        <v>388</v>
      </c>
      <c r="CE101" s="2">
        <v>369</v>
      </c>
      <c r="CF101" s="2">
        <v>350</v>
      </c>
      <c r="CG101" s="2">
        <v>382</v>
      </c>
      <c r="CH101" s="2">
        <v>365</v>
      </c>
      <c r="CI101" s="2">
        <v>375</v>
      </c>
      <c r="CJ101" s="2">
        <v>386</v>
      </c>
      <c r="CK101" s="2">
        <v>379</v>
      </c>
      <c r="CL101" s="2">
        <v>375</v>
      </c>
      <c r="CM101" s="2">
        <v>359</v>
      </c>
      <c r="CN101" s="2">
        <v>368</v>
      </c>
      <c r="CO101" s="2">
        <v>373</v>
      </c>
      <c r="CP101" s="2">
        <v>373</v>
      </c>
      <c r="CQ101" s="2">
        <v>368</v>
      </c>
      <c r="CR101" s="2">
        <v>361</v>
      </c>
      <c r="CS101" s="2">
        <v>372</v>
      </c>
      <c r="CT101" s="2">
        <v>395</v>
      </c>
      <c r="CU101" s="2">
        <v>374</v>
      </c>
      <c r="CV101" s="2">
        <v>386</v>
      </c>
      <c r="CW101" s="2">
        <v>363</v>
      </c>
      <c r="CX101" s="2">
        <v>366</v>
      </c>
      <c r="CY101" s="2">
        <v>369</v>
      </c>
      <c r="CZ101" s="2">
        <v>378</v>
      </c>
      <c r="DA101" s="2">
        <v>378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77"/>
  <sheetViews>
    <sheetView workbookViewId="0" topLeftCell="A1">
      <selection activeCell="Q20" sqref="Q20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2.375" style="7" customWidth="1"/>
    <col min="4" max="4" width="8.875" style="9" customWidth="1"/>
    <col min="5" max="5" width="9.875" style="14" customWidth="1"/>
    <col min="6" max="8" width="8.875" style="12" customWidth="1"/>
    <col min="9" max="12" width="8.875" style="3" customWidth="1"/>
    <col min="13" max="105" width="9.125" style="1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3</v>
      </c>
      <c r="D1" s="18" t="s">
        <v>0</v>
      </c>
      <c r="E1" s="19" t="s">
        <v>9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0.1</v>
      </c>
      <c r="B2" s="7">
        <f aca="true" t="shared" si="0" ref="B2:B57">ROUNDDOWN(A2*4^6,0)</f>
        <v>409</v>
      </c>
      <c r="C2" s="7">
        <f aca="true" t="shared" si="1" ref="C2:C57">AVERAGE(F2:DA2)</f>
        <v>374.63</v>
      </c>
      <c r="D2" s="9">
        <f>SQRT(VARP(F2:DA2))*100/C2</f>
        <v>3.2415584164428775</v>
      </c>
      <c r="E2" s="14">
        <f>C2/B2</f>
        <v>0.9159657701711491</v>
      </c>
      <c r="F2" s="12">
        <v>369</v>
      </c>
      <c r="G2" s="12">
        <v>380</v>
      </c>
      <c r="H2" s="12">
        <v>384</v>
      </c>
      <c r="I2" s="3">
        <v>349</v>
      </c>
      <c r="J2" s="3">
        <v>390</v>
      </c>
      <c r="K2" s="3">
        <v>383</v>
      </c>
      <c r="L2" s="3">
        <v>368</v>
      </c>
      <c r="M2" s="11">
        <v>353</v>
      </c>
      <c r="N2" s="11">
        <v>375</v>
      </c>
      <c r="O2" s="11">
        <v>369</v>
      </c>
      <c r="P2" s="11">
        <v>393</v>
      </c>
      <c r="Q2" s="11">
        <v>377</v>
      </c>
      <c r="R2" s="11">
        <v>390</v>
      </c>
      <c r="S2" s="11">
        <v>385</v>
      </c>
      <c r="T2" s="11">
        <v>377</v>
      </c>
      <c r="U2" s="11">
        <v>387</v>
      </c>
      <c r="V2" s="11">
        <v>345</v>
      </c>
      <c r="W2" s="11">
        <v>356</v>
      </c>
      <c r="X2" s="11">
        <v>362</v>
      </c>
      <c r="Y2" s="11">
        <v>392</v>
      </c>
      <c r="Z2" s="11">
        <v>359</v>
      </c>
      <c r="AA2" s="11">
        <v>367</v>
      </c>
      <c r="AB2" s="11">
        <v>380</v>
      </c>
      <c r="AC2" s="11">
        <v>368</v>
      </c>
      <c r="AD2" s="11">
        <v>373</v>
      </c>
      <c r="AE2" s="11">
        <v>356</v>
      </c>
      <c r="AF2" s="11">
        <v>368</v>
      </c>
      <c r="AG2" s="11">
        <v>370</v>
      </c>
      <c r="AH2" s="11">
        <v>363</v>
      </c>
      <c r="AI2" s="11">
        <v>376</v>
      </c>
      <c r="AJ2" s="11">
        <v>374</v>
      </c>
      <c r="AK2" s="11">
        <v>370</v>
      </c>
      <c r="AL2" s="11">
        <v>372</v>
      </c>
      <c r="AM2" s="11">
        <v>379</v>
      </c>
      <c r="AN2" s="11">
        <v>374</v>
      </c>
      <c r="AO2" s="11">
        <v>382</v>
      </c>
      <c r="AP2" s="11">
        <v>392</v>
      </c>
      <c r="AQ2" s="11">
        <v>376</v>
      </c>
      <c r="AR2" s="11">
        <v>371</v>
      </c>
      <c r="AS2" s="11">
        <v>363</v>
      </c>
      <c r="AT2" s="11">
        <v>376</v>
      </c>
      <c r="AU2" s="11">
        <v>379</v>
      </c>
      <c r="AV2" s="11">
        <v>388</v>
      </c>
      <c r="AW2" s="11">
        <v>382</v>
      </c>
      <c r="AX2" s="11">
        <v>363</v>
      </c>
      <c r="AY2" s="11">
        <v>361</v>
      </c>
      <c r="AZ2" s="11">
        <v>368</v>
      </c>
      <c r="BA2" s="11">
        <v>372</v>
      </c>
      <c r="BB2" s="11">
        <v>360</v>
      </c>
      <c r="BC2" s="11">
        <v>374</v>
      </c>
      <c r="BD2" s="11">
        <v>374</v>
      </c>
      <c r="BE2" s="11">
        <v>377</v>
      </c>
      <c r="BF2" s="11">
        <v>379</v>
      </c>
      <c r="BG2" s="11">
        <v>373</v>
      </c>
      <c r="BH2" s="11">
        <v>383</v>
      </c>
      <c r="BI2" s="11">
        <v>387</v>
      </c>
      <c r="BJ2" s="11">
        <v>329</v>
      </c>
      <c r="BK2" s="11">
        <v>372</v>
      </c>
      <c r="BL2" s="11">
        <v>395</v>
      </c>
      <c r="BM2" s="11">
        <v>390</v>
      </c>
      <c r="BN2" s="11">
        <v>380</v>
      </c>
      <c r="BO2" s="11">
        <v>370</v>
      </c>
      <c r="BP2" s="11">
        <v>382</v>
      </c>
      <c r="BQ2" s="11">
        <v>367</v>
      </c>
      <c r="BR2" s="11">
        <v>380</v>
      </c>
      <c r="BS2" s="11">
        <v>391</v>
      </c>
      <c r="BT2" s="11">
        <v>375</v>
      </c>
      <c r="BU2" s="11">
        <v>378</v>
      </c>
      <c r="BV2" s="11">
        <v>369</v>
      </c>
      <c r="BW2" s="11">
        <v>386</v>
      </c>
      <c r="BX2" s="11">
        <v>372</v>
      </c>
      <c r="BY2" s="11">
        <v>357</v>
      </c>
      <c r="BZ2" s="11">
        <v>393</v>
      </c>
      <c r="CA2" s="11">
        <v>392</v>
      </c>
      <c r="CB2" s="11">
        <v>362</v>
      </c>
      <c r="CC2" s="11">
        <v>377</v>
      </c>
      <c r="CD2" s="11">
        <v>360</v>
      </c>
      <c r="CE2" s="11">
        <v>373</v>
      </c>
      <c r="CF2" s="11">
        <v>397</v>
      </c>
      <c r="CG2" s="11">
        <v>360</v>
      </c>
      <c r="CH2" s="11">
        <v>383</v>
      </c>
      <c r="CI2" s="11">
        <v>374</v>
      </c>
      <c r="CJ2" s="11">
        <v>384</v>
      </c>
      <c r="CK2" s="11">
        <v>384</v>
      </c>
      <c r="CL2" s="11">
        <v>370</v>
      </c>
      <c r="CM2" s="11">
        <v>377</v>
      </c>
      <c r="CN2" s="11">
        <v>371</v>
      </c>
      <c r="CO2" s="11">
        <v>372</v>
      </c>
      <c r="CP2" s="11">
        <v>401</v>
      </c>
      <c r="CQ2" s="11">
        <v>387</v>
      </c>
      <c r="CR2" s="11">
        <v>360</v>
      </c>
      <c r="CS2" s="11">
        <v>359</v>
      </c>
      <c r="CT2" s="11">
        <v>392</v>
      </c>
      <c r="CU2" s="11">
        <v>372</v>
      </c>
      <c r="CV2" s="11">
        <v>359</v>
      </c>
      <c r="CW2" s="11">
        <v>380</v>
      </c>
      <c r="CX2" s="11">
        <v>394</v>
      </c>
      <c r="CY2" s="11">
        <v>375</v>
      </c>
      <c r="CZ2" s="11">
        <v>376</v>
      </c>
      <c r="DA2" s="11">
        <v>373</v>
      </c>
    </row>
    <row r="3" spans="1:105" ht="12.75">
      <c r="A3" s="6">
        <v>0.11</v>
      </c>
      <c r="B3" s="7">
        <f t="shared" si="0"/>
        <v>450</v>
      </c>
      <c r="C3" s="7">
        <f t="shared" si="1"/>
        <v>408.28</v>
      </c>
      <c r="D3" s="9">
        <f>SQRT(VARP(F3:DA3))*100/C3</f>
        <v>2.954647153275673</v>
      </c>
      <c r="E3" s="14">
        <f>C3/B3</f>
        <v>0.9072888888888888</v>
      </c>
      <c r="F3" s="12">
        <v>404</v>
      </c>
      <c r="G3" s="12">
        <v>409</v>
      </c>
      <c r="H3" s="12">
        <v>415</v>
      </c>
      <c r="I3" s="3">
        <v>403</v>
      </c>
      <c r="J3" s="3">
        <v>424</v>
      </c>
      <c r="K3" s="3">
        <v>416</v>
      </c>
      <c r="L3" s="3">
        <v>399</v>
      </c>
      <c r="M3" s="11">
        <v>397</v>
      </c>
      <c r="N3" s="11">
        <v>406</v>
      </c>
      <c r="O3" s="11">
        <v>412</v>
      </c>
      <c r="P3" s="11">
        <v>415</v>
      </c>
      <c r="Q3" s="11">
        <v>415</v>
      </c>
      <c r="R3" s="11">
        <v>414</v>
      </c>
      <c r="S3" s="11">
        <v>414</v>
      </c>
      <c r="T3" s="11">
        <v>419</v>
      </c>
      <c r="U3" s="11">
        <v>419</v>
      </c>
      <c r="V3" s="11">
        <v>386</v>
      </c>
      <c r="W3" s="11">
        <v>387</v>
      </c>
      <c r="X3" s="11">
        <v>392</v>
      </c>
      <c r="Y3" s="11">
        <v>413</v>
      </c>
      <c r="Z3" s="11">
        <v>395</v>
      </c>
      <c r="AA3" s="11">
        <v>405</v>
      </c>
      <c r="AB3" s="11">
        <v>426</v>
      </c>
      <c r="AC3" s="11">
        <v>398</v>
      </c>
      <c r="AD3" s="11">
        <v>412</v>
      </c>
      <c r="AE3" s="11">
        <v>424</v>
      </c>
      <c r="AF3" s="11">
        <v>393</v>
      </c>
      <c r="AG3" s="11">
        <v>402</v>
      </c>
      <c r="AH3" s="11">
        <v>395</v>
      </c>
      <c r="AI3" s="11">
        <v>417</v>
      </c>
      <c r="AJ3" s="11">
        <v>410</v>
      </c>
      <c r="AK3" s="11">
        <v>409</v>
      </c>
      <c r="AL3" s="11">
        <v>397</v>
      </c>
      <c r="AM3" s="11">
        <v>410</v>
      </c>
      <c r="AN3" s="11">
        <v>410</v>
      </c>
      <c r="AO3" s="11">
        <v>416</v>
      </c>
      <c r="AP3" s="11">
        <v>424</v>
      </c>
      <c r="AQ3" s="11">
        <v>410</v>
      </c>
      <c r="AR3" s="11">
        <v>413</v>
      </c>
      <c r="AS3" s="11">
        <v>393</v>
      </c>
      <c r="AT3" s="11">
        <v>390</v>
      </c>
      <c r="AU3" s="11">
        <v>412</v>
      </c>
      <c r="AV3" s="11">
        <v>425</v>
      </c>
      <c r="AW3" s="11">
        <v>412</v>
      </c>
      <c r="AX3" s="11">
        <v>391</v>
      </c>
      <c r="AY3" s="11">
        <v>396</v>
      </c>
      <c r="AZ3" s="11">
        <v>411</v>
      </c>
      <c r="BA3" s="11">
        <v>420</v>
      </c>
      <c r="BB3" s="11">
        <v>402</v>
      </c>
      <c r="BC3" s="11">
        <v>415</v>
      </c>
      <c r="BD3" s="11">
        <v>410</v>
      </c>
      <c r="BE3" s="11">
        <v>414</v>
      </c>
      <c r="BF3" s="11">
        <v>414</v>
      </c>
      <c r="BG3" s="11">
        <v>411</v>
      </c>
      <c r="BH3" s="11">
        <v>415</v>
      </c>
      <c r="BI3" s="11">
        <v>385</v>
      </c>
      <c r="BJ3" s="11">
        <v>368</v>
      </c>
      <c r="BK3" s="11">
        <v>380</v>
      </c>
      <c r="BL3" s="11">
        <v>428</v>
      </c>
      <c r="BM3" s="11">
        <v>423</v>
      </c>
      <c r="BN3" s="11">
        <v>414</v>
      </c>
      <c r="BO3" s="11">
        <v>403</v>
      </c>
      <c r="BP3" s="11">
        <v>411</v>
      </c>
      <c r="BQ3" s="11">
        <v>398</v>
      </c>
      <c r="BR3" s="11">
        <v>423</v>
      </c>
      <c r="BS3" s="11">
        <v>424</v>
      </c>
      <c r="BT3" s="11">
        <v>414</v>
      </c>
      <c r="BU3" s="11">
        <v>414</v>
      </c>
      <c r="BV3" s="11">
        <v>403</v>
      </c>
      <c r="BW3" s="11">
        <v>431</v>
      </c>
      <c r="BX3" s="11">
        <v>411</v>
      </c>
      <c r="BY3" s="11">
        <v>392</v>
      </c>
      <c r="BZ3" s="11">
        <v>422</v>
      </c>
      <c r="CA3" s="11">
        <v>425</v>
      </c>
      <c r="CB3" s="11">
        <v>398</v>
      </c>
      <c r="CC3" s="11">
        <v>413</v>
      </c>
      <c r="CD3" s="11">
        <v>397</v>
      </c>
      <c r="CE3" s="11">
        <v>403</v>
      </c>
      <c r="CF3" s="11">
        <v>402</v>
      </c>
      <c r="CG3" s="11">
        <v>397</v>
      </c>
      <c r="CH3" s="11">
        <v>418</v>
      </c>
      <c r="CI3" s="11">
        <v>400</v>
      </c>
      <c r="CJ3" s="11">
        <v>422</v>
      </c>
      <c r="CK3" s="11">
        <v>419</v>
      </c>
      <c r="CL3" s="11">
        <v>411</v>
      </c>
      <c r="CM3" s="11">
        <v>401</v>
      </c>
      <c r="CN3" s="11">
        <v>401</v>
      </c>
      <c r="CO3" s="11">
        <v>408</v>
      </c>
      <c r="CP3" s="11">
        <v>436</v>
      </c>
      <c r="CQ3" s="11">
        <v>423</v>
      </c>
      <c r="CR3" s="11">
        <v>391</v>
      </c>
      <c r="CS3" s="11">
        <v>396</v>
      </c>
      <c r="CT3" s="11">
        <v>425</v>
      </c>
      <c r="CU3" s="11">
        <v>403</v>
      </c>
      <c r="CV3" s="11">
        <v>396</v>
      </c>
      <c r="CW3" s="11">
        <v>414</v>
      </c>
      <c r="CX3" s="11">
        <v>396</v>
      </c>
      <c r="CY3" s="11">
        <v>416</v>
      </c>
      <c r="CZ3" s="11">
        <v>404</v>
      </c>
      <c r="DA3" s="11">
        <v>413</v>
      </c>
    </row>
    <row r="4" spans="1:105" ht="12.75">
      <c r="A4" s="6">
        <v>0.12</v>
      </c>
      <c r="B4" s="7">
        <f t="shared" si="0"/>
        <v>491</v>
      </c>
      <c r="C4" s="7">
        <f t="shared" si="1"/>
        <v>442.13</v>
      </c>
      <c r="D4" s="9">
        <f>SQRT(VARP(F4:DA4))*100/C4</f>
        <v>2.7283561581578435</v>
      </c>
      <c r="E4" s="14">
        <f>C4/B4</f>
        <v>0.9004684317718941</v>
      </c>
      <c r="F4" s="12">
        <v>429</v>
      </c>
      <c r="G4" s="12">
        <v>446</v>
      </c>
      <c r="H4" s="12">
        <v>459</v>
      </c>
      <c r="I4" s="3">
        <v>439</v>
      </c>
      <c r="J4" s="3">
        <v>453</v>
      </c>
      <c r="K4" s="3">
        <v>444</v>
      </c>
      <c r="L4" s="3">
        <v>462</v>
      </c>
      <c r="M4" s="11">
        <v>421</v>
      </c>
      <c r="N4" s="11">
        <v>436</v>
      </c>
      <c r="O4" s="11">
        <v>444</v>
      </c>
      <c r="P4" s="11">
        <v>452</v>
      </c>
      <c r="Q4" s="11">
        <v>455</v>
      </c>
      <c r="R4" s="11">
        <v>448</v>
      </c>
      <c r="S4" s="11">
        <v>437</v>
      </c>
      <c r="T4" s="11">
        <v>455</v>
      </c>
      <c r="U4" s="11">
        <v>430</v>
      </c>
      <c r="V4" s="11">
        <v>448</v>
      </c>
      <c r="W4" s="11">
        <v>415</v>
      </c>
      <c r="X4" s="11">
        <v>443</v>
      </c>
      <c r="Y4" s="11">
        <v>450</v>
      </c>
      <c r="Z4" s="11">
        <v>429</v>
      </c>
      <c r="AA4" s="11">
        <v>440</v>
      </c>
      <c r="AB4" s="11">
        <v>455</v>
      </c>
      <c r="AC4" s="11">
        <v>434</v>
      </c>
      <c r="AD4" s="11">
        <v>453</v>
      </c>
      <c r="AE4" s="11">
        <v>450</v>
      </c>
      <c r="AF4" s="11">
        <v>453</v>
      </c>
      <c r="AG4" s="11">
        <v>439</v>
      </c>
      <c r="AH4" s="11">
        <v>430</v>
      </c>
      <c r="AI4" s="11">
        <v>449</v>
      </c>
      <c r="AJ4" s="11">
        <v>448</v>
      </c>
      <c r="AK4" s="11">
        <v>438</v>
      </c>
      <c r="AL4" s="11">
        <v>439</v>
      </c>
      <c r="AM4" s="11">
        <v>437</v>
      </c>
      <c r="AN4" s="11">
        <v>445</v>
      </c>
      <c r="AO4" s="11">
        <v>449</v>
      </c>
      <c r="AP4" s="11">
        <v>436</v>
      </c>
      <c r="AQ4" s="11">
        <v>447</v>
      </c>
      <c r="AR4" s="11">
        <v>449</v>
      </c>
      <c r="AS4" s="11">
        <v>424</v>
      </c>
      <c r="AT4" s="11">
        <v>423</v>
      </c>
      <c r="AU4" s="11">
        <v>448</v>
      </c>
      <c r="AV4" s="11">
        <v>435</v>
      </c>
      <c r="AW4" s="11">
        <v>443</v>
      </c>
      <c r="AX4" s="11">
        <v>419</v>
      </c>
      <c r="AY4" s="11">
        <v>413</v>
      </c>
      <c r="AZ4" s="11">
        <v>429</v>
      </c>
      <c r="BA4" s="11">
        <v>461</v>
      </c>
      <c r="BB4" s="11">
        <v>434</v>
      </c>
      <c r="BC4" s="11">
        <v>454</v>
      </c>
      <c r="BD4" s="11">
        <v>439</v>
      </c>
      <c r="BE4" s="11">
        <v>444</v>
      </c>
      <c r="BF4" s="11">
        <v>453</v>
      </c>
      <c r="BG4" s="11">
        <v>447</v>
      </c>
      <c r="BH4" s="11">
        <v>434</v>
      </c>
      <c r="BI4" s="11">
        <v>420</v>
      </c>
      <c r="BJ4" s="11">
        <v>406</v>
      </c>
      <c r="BK4" s="11">
        <v>410</v>
      </c>
      <c r="BL4" s="11">
        <v>441</v>
      </c>
      <c r="BM4" s="11">
        <v>456</v>
      </c>
      <c r="BN4" s="11">
        <v>454</v>
      </c>
      <c r="BO4" s="11">
        <v>444</v>
      </c>
      <c r="BP4" s="11">
        <v>440</v>
      </c>
      <c r="BQ4" s="11">
        <v>433</v>
      </c>
      <c r="BR4" s="11">
        <v>452</v>
      </c>
      <c r="BS4" s="11">
        <v>458</v>
      </c>
      <c r="BT4" s="11">
        <v>447</v>
      </c>
      <c r="BU4" s="11">
        <v>449</v>
      </c>
      <c r="BV4" s="11">
        <v>437</v>
      </c>
      <c r="BW4" s="11">
        <v>454</v>
      </c>
      <c r="BX4" s="11">
        <v>440</v>
      </c>
      <c r="BY4" s="11">
        <v>434</v>
      </c>
      <c r="BZ4" s="11">
        <v>449</v>
      </c>
      <c r="CA4" s="11">
        <v>464</v>
      </c>
      <c r="CB4" s="11">
        <v>450</v>
      </c>
      <c r="CC4" s="11">
        <v>451</v>
      </c>
      <c r="CD4" s="11">
        <v>426</v>
      </c>
      <c r="CE4" s="11">
        <v>455</v>
      </c>
      <c r="CF4" s="11">
        <v>438</v>
      </c>
      <c r="CG4" s="11">
        <v>450</v>
      </c>
      <c r="CH4" s="11">
        <v>444</v>
      </c>
      <c r="CI4" s="11">
        <v>428</v>
      </c>
      <c r="CJ4" s="11">
        <v>464</v>
      </c>
      <c r="CK4" s="11">
        <v>453</v>
      </c>
      <c r="CL4" s="11">
        <v>454</v>
      </c>
      <c r="CM4" s="11">
        <v>433</v>
      </c>
      <c r="CN4" s="11">
        <v>437</v>
      </c>
      <c r="CO4" s="11">
        <v>442</v>
      </c>
      <c r="CP4" s="11">
        <v>464</v>
      </c>
      <c r="CQ4" s="11">
        <v>439</v>
      </c>
      <c r="CR4" s="11">
        <v>429</v>
      </c>
      <c r="CS4" s="11">
        <v>454</v>
      </c>
      <c r="CT4" s="11">
        <v>450</v>
      </c>
      <c r="CU4" s="11">
        <v>434</v>
      </c>
      <c r="CV4" s="11">
        <v>443</v>
      </c>
      <c r="CW4" s="11">
        <v>446</v>
      </c>
      <c r="CX4" s="11">
        <v>432</v>
      </c>
      <c r="CY4" s="11">
        <v>449</v>
      </c>
      <c r="CZ4" s="11">
        <v>433</v>
      </c>
      <c r="DA4" s="11">
        <v>441</v>
      </c>
    </row>
    <row r="5" spans="1:105" ht="12.75">
      <c r="A5" s="6">
        <v>0.13</v>
      </c>
      <c r="B5" s="7">
        <f t="shared" si="0"/>
        <v>532</v>
      </c>
      <c r="C5" s="7">
        <f t="shared" si="1"/>
        <v>476.36</v>
      </c>
      <c r="D5" s="9">
        <f>SQRT(VARP(F5:DA5))*100/C5</f>
        <v>2.4148742801765644</v>
      </c>
      <c r="E5" s="14">
        <f>C5/B5</f>
        <v>0.8954135338345864</v>
      </c>
      <c r="F5" s="12">
        <v>458</v>
      </c>
      <c r="G5" s="12">
        <v>478</v>
      </c>
      <c r="H5" s="12">
        <v>488</v>
      </c>
      <c r="I5" s="3">
        <v>460</v>
      </c>
      <c r="J5" s="3">
        <v>483</v>
      </c>
      <c r="K5" s="3">
        <v>480</v>
      </c>
      <c r="L5" s="3">
        <v>492</v>
      </c>
      <c r="M5" s="11">
        <v>454</v>
      </c>
      <c r="N5" s="11">
        <v>462</v>
      </c>
      <c r="O5" s="11">
        <v>479</v>
      </c>
      <c r="P5" s="11">
        <v>469</v>
      </c>
      <c r="Q5" s="11">
        <v>485</v>
      </c>
      <c r="R5" s="11">
        <v>476</v>
      </c>
      <c r="S5" s="11">
        <v>477</v>
      </c>
      <c r="T5" s="11">
        <v>483</v>
      </c>
      <c r="U5" s="11">
        <v>467</v>
      </c>
      <c r="V5" s="11">
        <v>487</v>
      </c>
      <c r="W5" s="11">
        <v>461</v>
      </c>
      <c r="X5" s="11">
        <v>480</v>
      </c>
      <c r="Y5" s="11">
        <v>487</v>
      </c>
      <c r="Z5" s="11">
        <v>494</v>
      </c>
      <c r="AA5" s="11">
        <v>470</v>
      </c>
      <c r="AB5" s="11">
        <v>489</v>
      </c>
      <c r="AC5" s="11">
        <v>483</v>
      </c>
      <c r="AD5" s="11">
        <v>453</v>
      </c>
      <c r="AE5" s="11">
        <v>476</v>
      </c>
      <c r="AF5" s="11">
        <v>485</v>
      </c>
      <c r="AG5" s="11">
        <v>480</v>
      </c>
      <c r="AH5" s="11">
        <v>465</v>
      </c>
      <c r="AI5" s="11">
        <v>488</v>
      </c>
      <c r="AJ5" s="11">
        <v>481</v>
      </c>
      <c r="AK5" s="11">
        <v>469</v>
      </c>
      <c r="AL5" s="11">
        <v>468</v>
      </c>
      <c r="AM5" s="11">
        <v>467</v>
      </c>
      <c r="AN5" s="11">
        <v>479</v>
      </c>
      <c r="AO5" s="11">
        <v>483</v>
      </c>
      <c r="AP5" s="11">
        <v>469</v>
      </c>
      <c r="AQ5" s="11">
        <v>481</v>
      </c>
      <c r="AR5" s="11">
        <v>471</v>
      </c>
      <c r="AS5" s="11">
        <v>469</v>
      </c>
      <c r="AT5" s="11">
        <v>453</v>
      </c>
      <c r="AU5" s="11">
        <v>478</v>
      </c>
      <c r="AV5" s="11">
        <v>475</v>
      </c>
      <c r="AW5" s="11">
        <v>484</v>
      </c>
      <c r="AX5" s="11">
        <v>473</v>
      </c>
      <c r="AY5" s="11">
        <v>487</v>
      </c>
      <c r="AZ5" s="11">
        <v>457</v>
      </c>
      <c r="BA5" s="11">
        <v>501</v>
      </c>
      <c r="BB5" s="11">
        <v>466</v>
      </c>
      <c r="BC5" s="11">
        <v>490</v>
      </c>
      <c r="BD5" s="11">
        <v>493</v>
      </c>
      <c r="BE5" s="11">
        <v>474</v>
      </c>
      <c r="BF5" s="11">
        <v>459</v>
      </c>
      <c r="BG5" s="11">
        <v>468</v>
      </c>
      <c r="BH5" s="11">
        <v>457</v>
      </c>
      <c r="BI5" s="11">
        <v>449</v>
      </c>
      <c r="BJ5" s="11">
        <v>496</v>
      </c>
      <c r="BK5" s="11">
        <v>454</v>
      </c>
      <c r="BL5" s="11">
        <v>474</v>
      </c>
      <c r="BM5" s="11">
        <v>469</v>
      </c>
      <c r="BN5" s="11">
        <v>478</v>
      </c>
      <c r="BO5" s="11">
        <v>481</v>
      </c>
      <c r="BP5" s="11">
        <v>476</v>
      </c>
      <c r="BQ5" s="11">
        <v>469</v>
      </c>
      <c r="BR5" s="11">
        <v>468</v>
      </c>
      <c r="BS5" s="11">
        <v>485</v>
      </c>
      <c r="BT5" s="11">
        <v>481</v>
      </c>
      <c r="BU5" s="11">
        <v>481</v>
      </c>
      <c r="BV5" s="11">
        <v>482</v>
      </c>
      <c r="BW5" s="11">
        <v>491</v>
      </c>
      <c r="BX5" s="11">
        <v>503</v>
      </c>
      <c r="BY5" s="11">
        <v>473</v>
      </c>
      <c r="BZ5" s="11">
        <v>478</v>
      </c>
      <c r="CA5" s="11">
        <v>502</v>
      </c>
      <c r="CB5" s="11">
        <v>487</v>
      </c>
      <c r="CC5" s="11">
        <v>494</v>
      </c>
      <c r="CD5" s="11">
        <v>472</v>
      </c>
      <c r="CE5" s="11">
        <v>490</v>
      </c>
      <c r="CF5" s="11">
        <v>468</v>
      </c>
      <c r="CG5" s="11">
        <v>475</v>
      </c>
      <c r="CH5" s="11">
        <v>477</v>
      </c>
      <c r="CI5" s="11">
        <v>460</v>
      </c>
      <c r="CJ5" s="11">
        <v>490</v>
      </c>
      <c r="CK5" s="11">
        <v>488</v>
      </c>
      <c r="CL5" s="11">
        <v>486</v>
      </c>
      <c r="CM5" s="11">
        <v>472</v>
      </c>
      <c r="CN5" s="11">
        <v>475</v>
      </c>
      <c r="CO5" s="11">
        <v>472</v>
      </c>
      <c r="CP5" s="11">
        <v>483</v>
      </c>
      <c r="CQ5" s="11">
        <v>474</v>
      </c>
      <c r="CR5" s="11">
        <v>472</v>
      </c>
      <c r="CS5" s="11">
        <v>486</v>
      </c>
      <c r="CT5" s="11">
        <v>473</v>
      </c>
      <c r="CU5" s="11">
        <v>465</v>
      </c>
      <c r="CV5" s="11">
        <v>486</v>
      </c>
      <c r="CW5" s="11">
        <v>470</v>
      </c>
      <c r="CX5" s="11">
        <v>462</v>
      </c>
      <c r="CY5" s="11">
        <v>480</v>
      </c>
      <c r="CZ5" s="11">
        <v>466</v>
      </c>
      <c r="DA5" s="11">
        <v>482</v>
      </c>
    </row>
    <row r="6" spans="1:105" ht="12.75">
      <c r="A6" s="6">
        <v>0.14</v>
      </c>
      <c r="B6" s="7">
        <f t="shared" si="0"/>
        <v>573</v>
      </c>
      <c r="C6" s="7">
        <f t="shared" si="1"/>
        <v>507.89</v>
      </c>
      <c r="D6" s="9">
        <f>SQRT(VARP(F6:DA6))*100/C6</f>
        <v>2.292581530951685</v>
      </c>
      <c r="E6" s="14">
        <f>C6/B6</f>
        <v>0.886369982547993</v>
      </c>
      <c r="F6" s="12">
        <v>494</v>
      </c>
      <c r="G6" s="12">
        <v>514</v>
      </c>
      <c r="H6" s="12">
        <v>522</v>
      </c>
      <c r="I6" s="3">
        <v>499</v>
      </c>
      <c r="J6" s="3">
        <v>516</v>
      </c>
      <c r="K6" s="3">
        <v>511</v>
      </c>
      <c r="L6" s="3">
        <v>525</v>
      </c>
      <c r="M6" s="11">
        <v>482</v>
      </c>
      <c r="N6" s="11">
        <v>495</v>
      </c>
      <c r="O6" s="11">
        <v>510</v>
      </c>
      <c r="P6" s="11">
        <v>503</v>
      </c>
      <c r="Q6" s="11">
        <v>510</v>
      </c>
      <c r="R6" s="11">
        <v>515</v>
      </c>
      <c r="S6" s="11">
        <v>511</v>
      </c>
      <c r="T6" s="11">
        <v>515</v>
      </c>
      <c r="U6" s="11">
        <v>491</v>
      </c>
      <c r="V6" s="11">
        <v>519</v>
      </c>
      <c r="W6" s="11">
        <v>496</v>
      </c>
      <c r="X6" s="11">
        <v>508</v>
      </c>
      <c r="Y6" s="11">
        <v>514</v>
      </c>
      <c r="Z6" s="11">
        <v>519</v>
      </c>
      <c r="AA6" s="11">
        <v>512</v>
      </c>
      <c r="AB6" s="11">
        <v>517</v>
      </c>
      <c r="AC6" s="11">
        <v>520</v>
      </c>
      <c r="AD6" s="11">
        <v>487</v>
      </c>
      <c r="AE6" s="11">
        <v>512</v>
      </c>
      <c r="AF6" s="11">
        <v>511</v>
      </c>
      <c r="AG6" s="11">
        <v>511</v>
      </c>
      <c r="AH6" s="11">
        <v>505</v>
      </c>
      <c r="AI6" s="11">
        <v>527</v>
      </c>
      <c r="AJ6" s="11">
        <v>513</v>
      </c>
      <c r="AK6" s="11">
        <v>504</v>
      </c>
      <c r="AL6" s="11">
        <v>508</v>
      </c>
      <c r="AM6" s="11">
        <v>501</v>
      </c>
      <c r="AN6" s="11">
        <v>510</v>
      </c>
      <c r="AO6" s="11">
        <v>508</v>
      </c>
      <c r="AP6" s="11">
        <v>494</v>
      </c>
      <c r="AQ6" s="11">
        <v>515</v>
      </c>
      <c r="AR6" s="11">
        <v>505</v>
      </c>
      <c r="AS6" s="11">
        <v>496</v>
      </c>
      <c r="AT6" s="11">
        <v>485</v>
      </c>
      <c r="AU6" s="11">
        <v>505</v>
      </c>
      <c r="AV6" s="11">
        <v>507</v>
      </c>
      <c r="AW6" s="11">
        <v>513</v>
      </c>
      <c r="AX6" s="11">
        <v>506</v>
      </c>
      <c r="AY6" s="11">
        <v>514</v>
      </c>
      <c r="AZ6" s="11">
        <v>496</v>
      </c>
      <c r="BA6" s="11">
        <v>524</v>
      </c>
      <c r="BB6" s="11">
        <v>500</v>
      </c>
      <c r="BC6" s="11">
        <v>518</v>
      </c>
      <c r="BD6" s="11">
        <v>522</v>
      </c>
      <c r="BE6" s="11">
        <v>502</v>
      </c>
      <c r="BF6" s="11">
        <v>495</v>
      </c>
      <c r="BG6" s="11">
        <v>504</v>
      </c>
      <c r="BH6" s="11">
        <v>480</v>
      </c>
      <c r="BI6" s="11">
        <v>487</v>
      </c>
      <c r="BJ6" s="11">
        <v>531</v>
      </c>
      <c r="BK6" s="11">
        <v>477</v>
      </c>
      <c r="BL6" s="11">
        <v>507</v>
      </c>
      <c r="BM6" s="11">
        <v>495</v>
      </c>
      <c r="BN6" s="11">
        <v>500</v>
      </c>
      <c r="BO6" s="11">
        <v>490</v>
      </c>
      <c r="BP6" s="11">
        <v>497</v>
      </c>
      <c r="BQ6" s="11">
        <v>505</v>
      </c>
      <c r="BR6" s="11">
        <v>503</v>
      </c>
      <c r="BS6" s="11">
        <v>518</v>
      </c>
      <c r="BT6" s="11">
        <v>514</v>
      </c>
      <c r="BU6" s="11">
        <v>508</v>
      </c>
      <c r="BV6" s="11">
        <v>521</v>
      </c>
      <c r="BW6" s="11">
        <v>502</v>
      </c>
      <c r="BX6" s="11">
        <v>533</v>
      </c>
      <c r="BY6" s="11">
        <v>515</v>
      </c>
      <c r="BZ6" s="11">
        <v>511</v>
      </c>
      <c r="CA6" s="11">
        <v>536</v>
      </c>
      <c r="CB6" s="11">
        <v>519</v>
      </c>
      <c r="CC6" s="11">
        <v>518</v>
      </c>
      <c r="CD6" s="11">
        <v>505</v>
      </c>
      <c r="CE6" s="11">
        <v>518</v>
      </c>
      <c r="CF6" s="11">
        <v>502</v>
      </c>
      <c r="CG6" s="11">
        <v>503</v>
      </c>
      <c r="CH6" s="11">
        <v>510</v>
      </c>
      <c r="CI6" s="11">
        <v>496</v>
      </c>
      <c r="CJ6" s="11">
        <v>504</v>
      </c>
      <c r="CK6" s="11">
        <v>516</v>
      </c>
      <c r="CL6" s="11">
        <v>518</v>
      </c>
      <c r="CM6" s="11">
        <v>504</v>
      </c>
      <c r="CN6" s="11">
        <v>503</v>
      </c>
      <c r="CO6" s="11">
        <v>522</v>
      </c>
      <c r="CP6" s="11">
        <v>513</v>
      </c>
      <c r="CQ6" s="11">
        <v>498</v>
      </c>
      <c r="CR6" s="11">
        <v>502</v>
      </c>
      <c r="CS6" s="11">
        <v>519</v>
      </c>
      <c r="CT6" s="11">
        <v>516</v>
      </c>
      <c r="CU6" s="11">
        <v>488</v>
      </c>
      <c r="CV6" s="11">
        <v>534</v>
      </c>
      <c r="CW6" s="11">
        <v>513</v>
      </c>
      <c r="CX6" s="11">
        <v>495</v>
      </c>
      <c r="CY6" s="11">
        <v>509</v>
      </c>
      <c r="CZ6" s="11">
        <v>506</v>
      </c>
      <c r="DA6" s="11">
        <v>512</v>
      </c>
    </row>
    <row r="7" spans="1:105" ht="12.75">
      <c r="A7" s="6">
        <v>0.15</v>
      </c>
      <c r="B7" s="7">
        <f t="shared" si="0"/>
        <v>614</v>
      </c>
      <c r="C7" s="7">
        <f t="shared" si="1"/>
        <v>539</v>
      </c>
      <c r="D7" s="9">
        <f>SQRT(VARP(F7:DA7))*100/C7</f>
        <v>2.038453683832337</v>
      </c>
      <c r="E7" s="14">
        <f>C7/B7</f>
        <v>0.8778501628664495</v>
      </c>
      <c r="F7" s="12">
        <v>531</v>
      </c>
      <c r="G7" s="12">
        <v>531</v>
      </c>
      <c r="H7" s="12">
        <v>552</v>
      </c>
      <c r="I7" s="3">
        <v>536</v>
      </c>
      <c r="J7" s="3">
        <v>552</v>
      </c>
      <c r="K7" s="3">
        <v>539</v>
      </c>
      <c r="L7" s="3">
        <v>550</v>
      </c>
      <c r="M7" s="11">
        <v>517</v>
      </c>
      <c r="N7" s="11">
        <v>531</v>
      </c>
      <c r="O7" s="11">
        <v>528</v>
      </c>
      <c r="P7" s="11">
        <v>533</v>
      </c>
      <c r="Q7" s="11">
        <v>538</v>
      </c>
      <c r="R7" s="11">
        <v>551</v>
      </c>
      <c r="S7" s="11">
        <v>559</v>
      </c>
      <c r="T7" s="11">
        <v>543</v>
      </c>
      <c r="U7" s="11">
        <v>529</v>
      </c>
      <c r="V7" s="11">
        <v>547</v>
      </c>
      <c r="W7" s="11">
        <v>555</v>
      </c>
      <c r="X7" s="11">
        <v>535</v>
      </c>
      <c r="Y7" s="11">
        <v>541</v>
      </c>
      <c r="Z7" s="11">
        <v>542</v>
      </c>
      <c r="AA7" s="11">
        <v>551</v>
      </c>
      <c r="AB7" s="11">
        <v>542</v>
      </c>
      <c r="AC7" s="11">
        <v>548</v>
      </c>
      <c r="AD7" s="11">
        <v>516</v>
      </c>
      <c r="AE7" s="11">
        <v>532</v>
      </c>
      <c r="AF7" s="11">
        <v>543</v>
      </c>
      <c r="AG7" s="11">
        <v>543</v>
      </c>
      <c r="AH7" s="11">
        <v>539</v>
      </c>
      <c r="AI7" s="11">
        <v>525</v>
      </c>
      <c r="AJ7" s="11">
        <v>552</v>
      </c>
      <c r="AK7" s="11">
        <v>530</v>
      </c>
      <c r="AL7" s="11">
        <v>540</v>
      </c>
      <c r="AM7" s="11">
        <v>539</v>
      </c>
      <c r="AN7" s="11">
        <v>536</v>
      </c>
      <c r="AO7" s="11">
        <v>540</v>
      </c>
      <c r="AP7" s="11">
        <v>522</v>
      </c>
      <c r="AQ7" s="11">
        <v>546</v>
      </c>
      <c r="AR7" s="11">
        <v>527</v>
      </c>
      <c r="AS7" s="11">
        <v>526</v>
      </c>
      <c r="AT7" s="11">
        <v>539</v>
      </c>
      <c r="AU7" s="11">
        <v>545</v>
      </c>
      <c r="AV7" s="11">
        <v>536</v>
      </c>
      <c r="AW7" s="11">
        <v>548</v>
      </c>
      <c r="AX7" s="11">
        <v>536</v>
      </c>
      <c r="AY7" s="11">
        <v>540</v>
      </c>
      <c r="AZ7" s="11">
        <v>525</v>
      </c>
      <c r="BA7" s="11">
        <v>562</v>
      </c>
      <c r="BB7" s="11">
        <v>526</v>
      </c>
      <c r="BC7" s="11">
        <v>555</v>
      </c>
      <c r="BD7" s="11">
        <v>549</v>
      </c>
      <c r="BE7" s="11">
        <v>535</v>
      </c>
      <c r="BF7" s="11">
        <v>529</v>
      </c>
      <c r="BG7" s="11">
        <v>533</v>
      </c>
      <c r="BH7" s="11">
        <v>518</v>
      </c>
      <c r="BI7" s="11">
        <v>521</v>
      </c>
      <c r="BJ7" s="11">
        <v>554</v>
      </c>
      <c r="BK7" s="11">
        <v>514</v>
      </c>
      <c r="BL7" s="11">
        <v>545</v>
      </c>
      <c r="BM7" s="11">
        <v>530</v>
      </c>
      <c r="BN7" s="11">
        <v>526</v>
      </c>
      <c r="BO7" s="11">
        <v>536</v>
      </c>
      <c r="BP7" s="11">
        <v>533</v>
      </c>
      <c r="BQ7" s="11">
        <v>536</v>
      </c>
      <c r="BR7" s="11">
        <v>541</v>
      </c>
      <c r="BS7" s="11">
        <v>537</v>
      </c>
      <c r="BT7" s="11">
        <v>548</v>
      </c>
      <c r="BU7" s="11">
        <v>546</v>
      </c>
      <c r="BV7" s="11">
        <v>556</v>
      </c>
      <c r="BW7" s="11">
        <v>543</v>
      </c>
      <c r="BX7" s="11">
        <v>558</v>
      </c>
      <c r="BY7" s="11">
        <v>553</v>
      </c>
      <c r="BZ7" s="11">
        <v>534</v>
      </c>
      <c r="CA7" s="11">
        <v>533</v>
      </c>
      <c r="CB7" s="11">
        <v>550</v>
      </c>
      <c r="CC7" s="11">
        <v>551</v>
      </c>
      <c r="CD7" s="11">
        <v>515</v>
      </c>
      <c r="CE7" s="11">
        <v>545</v>
      </c>
      <c r="CF7" s="11">
        <v>533</v>
      </c>
      <c r="CG7" s="11">
        <v>542</v>
      </c>
      <c r="CH7" s="11">
        <v>543</v>
      </c>
      <c r="CI7" s="11">
        <v>534</v>
      </c>
      <c r="CJ7" s="11">
        <v>540</v>
      </c>
      <c r="CK7" s="11">
        <v>543</v>
      </c>
      <c r="CL7" s="11">
        <v>551</v>
      </c>
      <c r="CM7" s="11">
        <v>540</v>
      </c>
      <c r="CN7" s="11">
        <v>528</v>
      </c>
      <c r="CO7" s="11">
        <v>550</v>
      </c>
      <c r="CP7" s="11">
        <v>549</v>
      </c>
      <c r="CQ7" s="11">
        <v>530</v>
      </c>
      <c r="CR7" s="11">
        <v>525</v>
      </c>
      <c r="CS7" s="11">
        <v>550</v>
      </c>
      <c r="CT7" s="11">
        <v>560</v>
      </c>
      <c r="CU7" s="11">
        <v>520</v>
      </c>
      <c r="CV7" s="11">
        <v>558</v>
      </c>
      <c r="CW7" s="11">
        <v>545</v>
      </c>
      <c r="CX7" s="11">
        <v>530</v>
      </c>
      <c r="CY7" s="11">
        <v>534</v>
      </c>
      <c r="CZ7" s="11">
        <v>532</v>
      </c>
      <c r="DA7" s="11">
        <v>545</v>
      </c>
    </row>
    <row r="8" spans="1:105" ht="12.75">
      <c r="A8" s="6">
        <v>0.16</v>
      </c>
      <c r="B8" s="7">
        <f t="shared" si="0"/>
        <v>655</v>
      </c>
      <c r="C8" s="7">
        <f t="shared" si="1"/>
        <v>570.02</v>
      </c>
      <c r="D8" s="9">
        <f>SQRT(VARP(F8:DA8))*100/C8</f>
        <v>2.2129507332931144</v>
      </c>
      <c r="E8" s="14">
        <f>C8/B8</f>
        <v>0.8702595419847328</v>
      </c>
      <c r="F8" s="12">
        <v>556</v>
      </c>
      <c r="G8" s="12">
        <v>571</v>
      </c>
      <c r="H8" s="12">
        <v>585</v>
      </c>
      <c r="I8" s="3">
        <v>568</v>
      </c>
      <c r="J8" s="3">
        <v>580</v>
      </c>
      <c r="K8" s="3">
        <v>567</v>
      </c>
      <c r="L8" s="3">
        <v>562</v>
      </c>
      <c r="M8" s="11">
        <v>552</v>
      </c>
      <c r="N8" s="11">
        <v>581</v>
      </c>
      <c r="O8" s="11">
        <v>561</v>
      </c>
      <c r="P8" s="11">
        <v>560</v>
      </c>
      <c r="Q8" s="11">
        <v>597</v>
      </c>
      <c r="R8" s="11">
        <v>574</v>
      </c>
      <c r="S8" s="11">
        <v>595</v>
      </c>
      <c r="T8" s="11">
        <v>568</v>
      </c>
      <c r="U8" s="11">
        <v>560</v>
      </c>
      <c r="V8" s="11">
        <v>567</v>
      </c>
      <c r="W8" s="11">
        <v>580</v>
      </c>
      <c r="X8" s="11">
        <v>567</v>
      </c>
      <c r="Y8" s="11">
        <v>585</v>
      </c>
      <c r="Z8" s="11">
        <v>570</v>
      </c>
      <c r="AA8" s="11">
        <v>574</v>
      </c>
      <c r="AB8" s="11">
        <v>562</v>
      </c>
      <c r="AC8" s="11">
        <v>575</v>
      </c>
      <c r="AD8" s="11">
        <v>542</v>
      </c>
      <c r="AE8" s="11">
        <v>553</v>
      </c>
      <c r="AF8" s="11">
        <v>576</v>
      </c>
      <c r="AG8" s="11">
        <v>564</v>
      </c>
      <c r="AH8" s="11">
        <v>572</v>
      </c>
      <c r="AI8" s="11">
        <v>550</v>
      </c>
      <c r="AJ8" s="11">
        <v>582</v>
      </c>
      <c r="AK8" s="11">
        <v>556</v>
      </c>
      <c r="AL8" s="11">
        <v>570</v>
      </c>
      <c r="AM8" s="11">
        <v>568</v>
      </c>
      <c r="AN8" s="11">
        <v>570</v>
      </c>
      <c r="AO8" s="11">
        <v>567</v>
      </c>
      <c r="AP8" s="11">
        <v>583</v>
      </c>
      <c r="AQ8" s="11">
        <v>560</v>
      </c>
      <c r="AR8" s="11">
        <v>557</v>
      </c>
      <c r="AS8" s="11">
        <v>558</v>
      </c>
      <c r="AT8" s="11">
        <v>570</v>
      </c>
      <c r="AU8" s="11">
        <v>578</v>
      </c>
      <c r="AV8" s="11">
        <v>567</v>
      </c>
      <c r="AW8" s="11">
        <v>571</v>
      </c>
      <c r="AX8" s="11">
        <v>565</v>
      </c>
      <c r="AY8" s="11">
        <v>569</v>
      </c>
      <c r="AZ8" s="11">
        <v>547</v>
      </c>
      <c r="BA8" s="11">
        <v>565</v>
      </c>
      <c r="BB8" s="11">
        <v>581</v>
      </c>
      <c r="BC8" s="11">
        <v>592</v>
      </c>
      <c r="BD8" s="11">
        <v>575</v>
      </c>
      <c r="BE8" s="11">
        <v>570</v>
      </c>
      <c r="BF8" s="11">
        <v>552</v>
      </c>
      <c r="BG8" s="11">
        <v>561</v>
      </c>
      <c r="BH8" s="11">
        <v>549</v>
      </c>
      <c r="BI8" s="11">
        <v>578</v>
      </c>
      <c r="BJ8" s="11">
        <v>587</v>
      </c>
      <c r="BK8" s="11">
        <v>548</v>
      </c>
      <c r="BL8" s="11">
        <v>570</v>
      </c>
      <c r="BM8" s="11">
        <v>558</v>
      </c>
      <c r="BN8" s="11">
        <v>564</v>
      </c>
      <c r="BO8" s="11">
        <v>572</v>
      </c>
      <c r="BP8" s="11">
        <v>556</v>
      </c>
      <c r="BQ8" s="11">
        <v>555</v>
      </c>
      <c r="BR8" s="11">
        <v>573</v>
      </c>
      <c r="BS8" s="11">
        <v>565</v>
      </c>
      <c r="BT8" s="11">
        <v>551</v>
      </c>
      <c r="BU8" s="11">
        <v>548</v>
      </c>
      <c r="BV8" s="11">
        <v>587</v>
      </c>
      <c r="BW8" s="11">
        <v>574</v>
      </c>
      <c r="BX8" s="11">
        <v>591</v>
      </c>
      <c r="BY8" s="11">
        <v>586</v>
      </c>
      <c r="BZ8" s="11">
        <v>567</v>
      </c>
      <c r="CA8" s="11">
        <v>576</v>
      </c>
      <c r="CB8" s="11">
        <v>588</v>
      </c>
      <c r="CC8" s="11">
        <v>585</v>
      </c>
      <c r="CD8" s="11">
        <v>544</v>
      </c>
      <c r="CE8" s="11">
        <v>569</v>
      </c>
      <c r="CF8" s="11">
        <v>601</v>
      </c>
      <c r="CG8" s="11">
        <v>566</v>
      </c>
      <c r="CH8" s="11">
        <v>570</v>
      </c>
      <c r="CI8" s="11">
        <v>573</v>
      </c>
      <c r="CJ8" s="11">
        <v>564</v>
      </c>
      <c r="CK8" s="11">
        <v>578</v>
      </c>
      <c r="CL8" s="11">
        <v>574</v>
      </c>
      <c r="CM8" s="11">
        <v>574</v>
      </c>
      <c r="CN8" s="11">
        <v>560</v>
      </c>
      <c r="CO8" s="11">
        <v>575</v>
      </c>
      <c r="CP8" s="11">
        <v>581</v>
      </c>
      <c r="CQ8" s="11">
        <v>551</v>
      </c>
      <c r="CR8" s="11">
        <v>580</v>
      </c>
      <c r="CS8" s="11">
        <v>585</v>
      </c>
      <c r="CT8" s="11">
        <v>598</v>
      </c>
      <c r="CU8" s="11">
        <v>574</v>
      </c>
      <c r="CV8" s="11">
        <v>589</v>
      </c>
      <c r="CW8" s="11">
        <v>574</v>
      </c>
      <c r="CX8" s="11">
        <v>576</v>
      </c>
      <c r="CY8" s="11">
        <v>572</v>
      </c>
      <c r="CZ8" s="11">
        <v>557</v>
      </c>
      <c r="DA8" s="11">
        <v>581</v>
      </c>
    </row>
    <row r="9" spans="1:105" ht="12.75">
      <c r="A9" s="6">
        <v>0.17</v>
      </c>
      <c r="B9" s="7">
        <f t="shared" si="0"/>
        <v>696</v>
      </c>
      <c r="C9" s="7">
        <f t="shared" si="1"/>
        <v>598.55</v>
      </c>
      <c r="D9" s="9">
        <f>SQRT(VARP(F9:DA9))*100/C9</f>
        <v>2.0484189383545424</v>
      </c>
      <c r="E9" s="14">
        <f>C9/B9</f>
        <v>0.859985632183908</v>
      </c>
      <c r="F9" s="12">
        <v>579</v>
      </c>
      <c r="G9" s="12">
        <v>602</v>
      </c>
      <c r="H9" s="12">
        <v>586</v>
      </c>
      <c r="I9" s="3">
        <v>587</v>
      </c>
      <c r="J9" s="3">
        <v>621</v>
      </c>
      <c r="K9" s="3">
        <v>581</v>
      </c>
      <c r="L9" s="3">
        <v>593</v>
      </c>
      <c r="M9" s="11">
        <v>586</v>
      </c>
      <c r="N9" s="11">
        <v>607</v>
      </c>
      <c r="O9" s="11">
        <v>590</v>
      </c>
      <c r="P9" s="11">
        <v>591</v>
      </c>
      <c r="Q9" s="11">
        <v>628</v>
      </c>
      <c r="R9" s="11">
        <v>598</v>
      </c>
      <c r="S9" s="11">
        <v>622</v>
      </c>
      <c r="T9" s="11">
        <v>606</v>
      </c>
      <c r="U9" s="11">
        <v>596</v>
      </c>
      <c r="V9" s="11">
        <v>588</v>
      </c>
      <c r="W9" s="11">
        <v>609</v>
      </c>
      <c r="X9" s="11">
        <v>611</v>
      </c>
      <c r="Y9" s="11">
        <v>617</v>
      </c>
      <c r="Z9" s="11">
        <v>599</v>
      </c>
      <c r="AA9" s="11">
        <v>597</v>
      </c>
      <c r="AB9" s="11">
        <v>601</v>
      </c>
      <c r="AC9" s="11">
        <v>604</v>
      </c>
      <c r="AD9" s="11">
        <v>612</v>
      </c>
      <c r="AE9" s="11">
        <v>585</v>
      </c>
      <c r="AF9" s="11">
        <v>604</v>
      </c>
      <c r="AG9" s="11">
        <v>589</v>
      </c>
      <c r="AH9" s="11">
        <v>602</v>
      </c>
      <c r="AI9" s="11">
        <v>582</v>
      </c>
      <c r="AJ9" s="11">
        <v>614</v>
      </c>
      <c r="AK9" s="11">
        <v>585</v>
      </c>
      <c r="AL9" s="11">
        <v>602</v>
      </c>
      <c r="AM9" s="11">
        <v>601</v>
      </c>
      <c r="AN9" s="11">
        <v>593</v>
      </c>
      <c r="AO9" s="11">
        <v>596</v>
      </c>
      <c r="AP9" s="11">
        <v>623</v>
      </c>
      <c r="AQ9" s="11">
        <v>595</v>
      </c>
      <c r="AR9" s="11">
        <v>604</v>
      </c>
      <c r="AS9" s="11">
        <v>593</v>
      </c>
      <c r="AT9" s="11">
        <v>599</v>
      </c>
      <c r="AU9" s="11">
        <v>593</v>
      </c>
      <c r="AV9" s="11">
        <v>597</v>
      </c>
      <c r="AW9" s="11">
        <v>604</v>
      </c>
      <c r="AX9" s="11">
        <v>589</v>
      </c>
      <c r="AY9" s="11">
        <v>578</v>
      </c>
      <c r="AZ9" s="11">
        <v>613</v>
      </c>
      <c r="BA9" s="11">
        <v>605</v>
      </c>
      <c r="BB9" s="11">
        <v>616</v>
      </c>
      <c r="BC9" s="11">
        <v>590</v>
      </c>
      <c r="BD9" s="11">
        <v>606</v>
      </c>
      <c r="BE9" s="11">
        <v>597</v>
      </c>
      <c r="BF9" s="11">
        <v>629</v>
      </c>
      <c r="BG9" s="11">
        <v>590</v>
      </c>
      <c r="BH9" s="11">
        <v>606</v>
      </c>
      <c r="BI9" s="11">
        <v>604</v>
      </c>
      <c r="BJ9" s="11">
        <v>614</v>
      </c>
      <c r="BK9" s="11">
        <v>600</v>
      </c>
      <c r="BL9" s="11">
        <v>601</v>
      </c>
      <c r="BM9" s="11">
        <v>592</v>
      </c>
      <c r="BN9" s="11">
        <v>587</v>
      </c>
      <c r="BO9" s="11">
        <v>592</v>
      </c>
      <c r="BP9" s="11">
        <v>586</v>
      </c>
      <c r="BQ9" s="11">
        <v>587</v>
      </c>
      <c r="BR9" s="11">
        <v>584</v>
      </c>
      <c r="BS9" s="11">
        <v>589</v>
      </c>
      <c r="BT9" s="11">
        <v>576</v>
      </c>
      <c r="BU9" s="11">
        <v>577</v>
      </c>
      <c r="BV9" s="11">
        <v>612</v>
      </c>
      <c r="BW9" s="11">
        <v>598</v>
      </c>
      <c r="BX9" s="11">
        <v>594</v>
      </c>
      <c r="BY9" s="11">
        <v>606</v>
      </c>
      <c r="BZ9" s="11">
        <v>600</v>
      </c>
      <c r="CA9" s="11">
        <v>611</v>
      </c>
      <c r="CB9" s="11">
        <v>584</v>
      </c>
      <c r="CC9" s="11">
        <v>585</v>
      </c>
      <c r="CD9" s="11">
        <v>572</v>
      </c>
      <c r="CE9" s="11">
        <v>593</v>
      </c>
      <c r="CF9" s="11">
        <v>626</v>
      </c>
      <c r="CG9" s="11">
        <v>600</v>
      </c>
      <c r="CH9" s="11">
        <v>602</v>
      </c>
      <c r="CI9" s="11">
        <v>605</v>
      </c>
      <c r="CJ9" s="11">
        <v>588</v>
      </c>
      <c r="CK9" s="11">
        <v>609</v>
      </c>
      <c r="CL9" s="11">
        <v>609</v>
      </c>
      <c r="CM9" s="11">
        <v>602</v>
      </c>
      <c r="CN9" s="11">
        <v>593</v>
      </c>
      <c r="CO9" s="11">
        <v>602</v>
      </c>
      <c r="CP9" s="11">
        <v>591</v>
      </c>
      <c r="CQ9" s="11">
        <v>588</v>
      </c>
      <c r="CR9" s="11">
        <v>614</v>
      </c>
      <c r="CS9" s="11">
        <v>609</v>
      </c>
      <c r="CT9" s="11">
        <v>574</v>
      </c>
      <c r="CU9" s="11">
        <v>595</v>
      </c>
      <c r="CV9" s="11">
        <v>619</v>
      </c>
      <c r="CW9" s="11">
        <v>600</v>
      </c>
      <c r="CX9" s="11">
        <v>596</v>
      </c>
      <c r="CY9" s="11">
        <v>605</v>
      </c>
      <c r="CZ9" s="11">
        <v>585</v>
      </c>
      <c r="DA9" s="11">
        <v>608</v>
      </c>
    </row>
    <row r="10" spans="1:105" ht="12.75">
      <c r="A10" s="6">
        <v>0.18</v>
      </c>
      <c r="B10" s="7">
        <f t="shared" si="0"/>
        <v>737</v>
      </c>
      <c r="C10" s="7">
        <f t="shared" si="1"/>
        <v>627.72</v>
      </c>
      <c r="D10" s="9">
        <f>SQRT(VARP(F10:DA10))*100/C10</f>
        <v>1.9649794984130413</v>
      </c>
      <c r="E10" s="14">
        <f>C10/B10</f>
        <v>0.8517232021709634</v>
      </c>
      <c r="F10" s="12">
        <v>645</v>
      </c>
      <c r="G10" s="12">
        <v>630</v>
      </c>
      <c r="H10" s="12">
        <v>609</v>
      </c>
      <c r="I10" s="3">
        <v>616</v>
      </c>
      <c r="J10" s="3">
        <v>644</v>
      </c>
      <c r="K10" s="3">
        <v>610</v>
      </c>
      <c r="L10" s="3">
        <v>618</v>
      </c>
      <c r="M10" s="11">
        <v>616</v>
      </c>
      <c r="N10" s="11">
        <v>637</v>
      </c>
      <c r="O10" s="11">
        <v>630</v>
      </c>
      <c r="P10" s="11">
        <v>627</v>
      </c>
      <c r="Q10" s="11">
        <v>653</v>
      </c>
      <c r="R10" s="11">
        <v>620</v>
      </c>
      <c r="S10" s="11">
        <v>650</v>
      </c>
      <c r="T10" s="11">
        <v>645</v>
      </c>
      <c r="U10" s="11">
        <v>616</v>
      </c>
      <c r="V10" s="11">
        <v>619</v>
      </c>
      <c r="W10" s="11">
        <v>633</v>
      </c>
      <c r="X10" s="11">
        <v>633</v>
      </c>
      <c r="Y10" s="11">
        <v>644</v>
      </c>
      <c r="Z10" s="11">
        <v>627</v>
      </c>
      <c r="AA10" s="11">
        <v>620</v>
      </c>
      <c r="AB10" s="11">
        <v>625</v>
      </c>
      <c r="AC10" s="11">
        <v>621</v>
      </c>
      <c r="AD10" s="11">
        <v>636</v>
      </c>
      <c r="AE10" s="11">
        <v>624</v>
      </c>
      <c r="AF10" s="11">
        <v>635</v>
      </c>
      <c r="AG10" s="11">
        <v>626</v>
      </c>
      <c r="AH10" s="11">
        <v>630</v>
      </c>
      <c r="AI10" s="11">
        <v>619</v>
      </c>
      <c r="AJ10" s="11">
        <v>646</v>
      </c>
      <c r="AK10" s="11">
        <v>603</v>
      </c>
      <c r="AL10" s="11">
        <v>637</v>
      </c>
      <c r="AM10" s="11">
        <v>630</v>
      </c>
      <c r="AN10" s="11">
        <v>622</v>
      </c>
      <c r="AO10" s="11">
        <v>629</v>
      </c>
      <c r="AP10" s="11">
        <v>655</v>
      </c>
      <c r="AQ10" s="11">
        <v>627</v>
      </c>
      <c r="AR10" s="11">
        <v>633</v>
      </c>
      <c r="AS10" s="11">
        <v>640</v>
      </c>
      <c r="AT10" s="11">
        <v>631</v>
      </c>
      <c r="AU10" s="11">
        <v>618</v>
      </c>
      <c r="AV10" s="11">
        <v>623</v>
      </c>
      <c r="AW10" s="11">
        <v>602</v>
      </c>
      <c r="AX10" s="11">
        <v>619</v>
      </c>
      <c r="AY10" s="11">
        <v>600</v>
      </c>
      <c r="AZ10" s="11">
        <v>645</v>
      </c>
      <c r="BA10" s="11">
        <v>632</v>
      </c>
      <c r="BB10" s="11">
        <v>644</v>
      </c>
      <c r="BC10" s="11">
        <v>615</v>
      </c>
      <c r="BD10" s="11">
        <v>639</v>
      </c>
      <c r="BE10" s="11">
        <v>623</v>
      </c>
      <c r="BF10" s="11">
        <v>659</v>
      </c>
      <c r="BG10" s="11">
        <v>625</v>
      </c>
      <c r="BH10" s="11">
        <v>637</v>
      </c>
      <c r="BI10" s="11">
        <v>623</v>
      </c>
      <c r="BJ10" s="11">
        <v>635</v>
      </c>
      <c r="BK10" s="11">
        <v>627</v>
      </c>
      <c r="BL10" s="11">
        <v>624</v>
      </c>
      <c r="BM10" s="11">
        <v>634</v>
      </c>
      <c r="BN10" s="11">
        <v>621</v>
      </c>
      <c r="BO10" s="11">
        <v>620</v>
      </c>
      <c r="BP10" s="11">
        <v>616</v>
      </c>
      <c r="BQ10" s="11">
        <v>623</v>
      </c>
      <c r="BR10" s="11">
        <v>615</v>
      </c>
      <c r="BS10" s="11">
        <v>621</v>
      </c>
      <c r="BT10" s="11">
        <v>610</v>
      </c>
      <c r="BU10" s="11">
        <v>603</v>
      </c>
      <c r="BV10" s="11">
        <v>639</v>
      </c>
      <c r="BW10" s="11">
        <v>612</v>
      </c>
      <c r="BX10" s="11">
        <v>626</v>
      </c>
      <c r="BY10" s="11">
        <v>637</v>
      </c>
      <c r="BZ10" s="11">
        <v>633</v>
      </c>
      <c r="CA10" s="11">
        <v>644</v>
      </c>
      <c r="CB10" s="11">
        <v>623</v>
      </c>
      <c r="CC10" s="11">
        <v>617</v>
      </c>
      <c r="CD10" s="11">
        <v>604</v>
      </c>
      <c r="CE10" s="11">
        <v>621</v>
      </c>
      <c r="CF10" s="11">
        <v>646</v>
      </c>
      <c r="CG10" s="11">
        <v>630</v>
      </c>
      <c r="CH10" s="11">
        <v>638</v>
      </c>
      <c r="CI10" s="11">
        <v>618</v>
      </c>
      <c r="CJ10" s="11">
        <v>621</v>
      </c>
      <c r="CK10" s="11">
        <v>634</v>
      </c>
      <c r="CL10" s="11">
        <v>634</v>
      </c>
      <c r="CM10" s="11">
        <v>629</v>
      </c>
      <c r="CN10" s="11">
        <v>620</v>
      </c>
      <c r="CO10" s="11">
        <v>631</v>
      </c>
      <c r="CP10" s="11">
        <v>619</v>
      </c>
      <c r="CQ10" s="11">
        <v>614</v>
      </c>
      <c r="CR10" s="11">
        <v>640</v>
      </c>
      <c r="CS10" s="11">
        <v>640</v>
      </c>
      <c r="CT10" s="11">
        <v>611</v>
      </c>
      <c r="CU10" s="11">
        <v>625</v>
      </c>
      <c r="CV10" s="11">
        <v>642</v>
      </c>
      <c r="CW10" s="11">
        <v>626</v>
      </c>
      <c r="CX10" s="11">
        <v>634</v>
      </c>
      <c r="CY10" s="11">
        <v>638</v>
      </c>
      <c r="CZ10" s="11">
        <v>614</v>
      </c>
      <c r="DA10" s="11">
        <v>648</v>
      </c>
    </row>
    <row r="11" spans="1:105" ht="12.75">
      <c r="A11" s="6">
        <v>0.19</v>
      </c>
      <c r="B11" s="7">
        <f t="shared" si="0"/>
        <v>778</v>
      </c>
      <c r="C11" s="7">
        <f t="shared" si="1"/>
        <v>655.07</v>
      </c>
      <c r="D11" s="9">
        <f aca="true" t="shared" si="2" ref="D11:D74">SQRT(VARP(F11:DA11))*100/C11</f>
        <v>1.9141379297878374</v>
      </c>
      <c r="E11" s="14">
        <f>C11/B11</f>
        <v>0.8419922879177378</v>
      </c>
      <c r="F11" s="12">
        <v>672</v>
      </c>
      <c r="G11" s="12">
        <v>653</v>
      </c>
      <c r="H11" s="12">
        <v>642</v>
      </c>
      <c r="I11" s="3">
        <v>646</v>
      </c>
      <c r="J11" s="3">
        <v>668</v>
      </c>
      <c r="K11" s="3">
        <v>640</v>
      </c>
      <c r="L11" s="3">
        <v>654</v>
      </c>
      <c r="M11" s="11">
        <v>638</v>
      </c>
      <c r="N11" s="11">
        <v>666</v>
      </c>
      <c r="O11" s="11">
        <v>652</v>
      </c>
      <c r="P11" s="11">
        <v>649</v>
      </c>
      <c r="Q11" s="11">
        <v>680</v>
      </c>
      <c r="R11" s="11">
        <v>649</v>
      </c>
      <c r="S11" s="11">
        <v>660</v>
      </c>
      <c r="T11" s="11">
        <v>679</v>
      </c>
      <c r="U11" s="11">
        <v>637</v>
      </c>
      <c r="V11" s="11">
        <v>644</v>
      </c>
      <c r="W11" s="11">
        <v>644</v>
      </c>
      <c r="X11" s="11">
        <v>656</v>
      </c>
      <c r="Y11" s="11">
        <v>663</v>
      </c>
      <c r="Z11" s="11">
        <v>651</v>
      </c>
      <c r="AA11" s="11">
        <v>652</v>
      </c>
      <c r="AB11" s="11">
        <v>651</v>
      </c>
      <c r="AC11" s="11">
        <v>648</v>
      </c>
      <c r="AD11" s="11">
        <v>665</v>
      </c>
      <c r="AE11" s="11">
        <v>645</v>
      </c>
      <c r="AF11" s="11">
        <v>669</v>
      </c>
      <c r="AG11" s="11">
        <v>653</v>
      </c>
      <c r="AH11" s="11">
        <v>659</v>
      </c>
      <c r="AI11" s="11">
        <v>653</v>
      </c>
      <c r="AJ11" s="11">
        <v>669</v>
      </c>
      <c r="AK11" s="11">
        <v>635</v>
      </c>
      <c r="AL11" s="11">
        <v>663</v>
      </c>
      <c r="AM11" s="11">
        <v>660</v>
      </c>
      <c r="AN11" s="11">
        <v>655</v>
      </c>
      <c r="AO11" s="11">
        <v>637</v>
      </c>
      <c r="AP11" s="11">
        <v>682</v>
      </c>
      <c r="AQ11" s="11">
        <v>655</v>
      </c>
      <c r="AR11" s="11">
        <v>673</v>
      </c>
      <c r="AS11" s="11">
        <v>667</v>
      </c>
      <c r="AT11" s="11">
        <v>662</v>
      </c>
      <c r="AU11" s="11">
        <v>655</v>
      </c>
      <c r="AV11" s="11">
        <v>649</v>
      </c>
      <c r="AW11" s="11">
        <v>626</v>
      </c>
      <c r="AX11" s="11">
        <v>642</v>
      </c>
      <c r="AY11" s="11">
        <v>625</v>
      </c>
      <c r="AZ11" s="11">
        <v>669</v>
      </c>
      <c r="BA11" s="11">
        <v>654</v>
      </c>
      <c r="BB11" s="11">
        <v>678</v>
      </c>
      <c r="BC11" s="11">
        <v>639</v>
      </c>
      <c r="BD11" s="11">
        <v>662</v>
      </c>
      <c r="BE11" s="11">
        <v>651</v>
      </c>
      <c r="BF11" s="11">
        <v>682</v>
      </c>
      <c r="BG11" s="11">
        <v>653</v>
      </c>
      <c r="BH11" s="11">
        <v>660</v>
      </c>
      <c r="BI11" s="11">
        <v>646</v>
      </c>
      <c r="BJ11" s="11">
        <v>665</v>
      </c>
      <c r="BK11" s="11">
        <v>656</v>
      </c>
      <c r="BL11" s="11">
        <v>649</v>
      </c>
      <c r="BM11" s="11">
        <v>665</v>
      </c>
      <c r="BN11" s="11">
        <v>645</v>
      </c>
      <c r="BO11" s="11">
        <v>645</v>
      </c>
      <c r="BP11" s="11">
        <v>651</v>
      </c>
      <c r="BQ11" s="11">
        <v>657</v>
      </c>
      <c r="BR11" s="11">
        <v>643</v>
      </c>
      <c r="BS11" s="11">
        <v>648</v>
      </c>
      <c r="BT11" s="11">
        <v>635</v>
      </c>
      <c r="BU11" s="11">
        <v>633</v>
      </c>
      <c r="BV11" s="11">
        <v>673</v>
      </c>
      <c r="BW11" s="11">
        <v>643</v>
      </c>
      <c r="BX11" s="11">
        <v>655</v>
      </c>
      <c r="BY11" s="11">
        <v>665</v>
      </c>
      <c r="BZ11" s="11">
        <v>680</v>
      </c>
      <c r="CA11" s="11">
        <v>664</v>
      </c>
      <c r="CB11" s="11">
        <v>646</v>
      </c>
      <c r="CC11" s="11">
        <v>649</v>
      </c>
      <c r="CD11" s="11">
        <v>654</v>
      </c>
      <c r="CE11" s="11">
        <v>644</v>
      </c>
      <c r="CF11" s="11">
        <v>670</v>
      </c>
      <c r="CG11" s="11">
        <v>654</v>
      </c>
      <c r="CH11" s="11">
        <v>666</v>
      </c>
      <c r="CI11" s="11">
        <v>647</v>
      </c>
      <c r="CJ11" s="11">
        <v>675</v>
      </c>
      <c r="CK11" s="11">
        <v>661</v>
      </c>
      <c r="CL11" s="11">
        <v>663</v>
      </c>
      <c r="CM11" s="11">
        <v>658</v>
      </c>
      <c r="CN11" s="11">
        <v>648</v>
      </c>
      <c r="CO11" s="11">
        <v>669</v>
      </c>
      <c r="CP11" s="11">
        <v>651</v>
      </c>
      <c r="CQ11" s="11">
        <v>644</v>
      </c>
      <c r="CR11" s="11">
        <v>678</v>
      </c>
      <c r="CS11" s="11">
        <v>657</v>
      </c>
      <c r="CT11" s="11">
        <v>640</v>
      </c>
      <c r="CU11" s="11">
        <v>650</v>
      </c>
      <c r="CV11" s="11">
        <v>641</v>
      </c>
      <c r="CW11" s="11">
        <v>645</v>
      </c>
      <c r="CX11" s="11">
        <v>659</v>
      </c>
      <c r="CY11" s="11">
        <v>665</v>
      </c>
      <c r="CZ11" s="11">
        <v>645</v>
      </c>
      <c r="DA11" s="11">
        <v>669</v>
      </c>
    </row>
    <row r="12" spans="1:105" ht="12.75">
      <c r="A12" s="6">
        <v>0.2</v>
      </c>
      <c r="B12" s="7">
        <f t="shared" si="0"/>
        <v>819</v>
      </c>
      <c r="C12" s="7">
        <f t="shared" si="1"/>
        <v>681.94</v>
      </c>
      <c r="D12" s="9">
        <f t="shared" si="2"/>
        <v>1.7256062975191377</v>
      </c>
      <c r="E12" s="14">
        <f>C12/B12</f>
        <v>0.8326495726495727</v>
      </c>
      <c r="F12" s="12">
        <v>702</v>
      </c>
      <c r="G12" s="12">
        <v>689</v>
      </c>
      <c r="H12" s="12">
        <v>669</v>
      </c>
      <c r="I12" s="3">
        <v>671</v>
      </c>
      <c r="J12" s="3">
        <v>695</v>
      </c>
      <c r="K12" s="3">
        <v>664</v>
      </c>
      <c r="L12" s="3">
        <v>686</v>
      </c>
      <c r="M12" s="11">
        <v>663</v>
      </c>
      <c r="N12" s="11">
        <v>680</v>
      </c>
      <c r="O12" s="11">
        <v>675</v>
      </c>
      <c r="P12" s="11">
        <v>683</v>
      </c>
      <c r="Q12" s="11">
        <v>687</v>
      </c>
      <c r="R12" s="11">
        <v>671</v>
      </c>
      <c r="S12" s="11">
        <v>691</v>
      </c>
      <c r="T12" s="11">
        <v>689</v>
      </c>
      <c r="U12" s="11">
        <v>673</v>
      </c>
      <c r="V12" s="11">
        <v>675</v>
      </c>
      <c r="W12" s="11">
        <v>669</v>
      </c>
      <c r="X12" s="11">
        <v>683</v>
      </c>
      <c r="Y12" s="11">
        <v>685</v>
      </c>
      <c r="Z12" s="11">
        <v>687</v>
      </c>
      <c r="AA12" s="11">
        <v>679</v>
      </c>
      <c r="AB12" s="11">
        <v>681</v>
      </c>
      <c r="AC12" s="11">
        <v>680</v>
      </c>
      <c r="AD12" s="11">
        <v>695</v>
      </c>
      <c r="AE12" s="11">
        <v>679</v>
      </c>
      <c r="AF12" s="11">
        <v>689</v>
      </c>
      <c r="AG12" s="11">
        <v>693</v>
      </c>
      <c r="AH12" s="11">
        <v>684</v>
      </c>
      <c r="AI12" s="11">
        <v>658</v>
      </c>
      <c r="AJ12" s="11">
        <v>691</v>
      </c>
      <c r="AK12" s="11">
        <v>670</v>
      </c>
      <c r="AL12" s="11">
        <v>698</v>
      </c>
      <c r="AM12" s="11">
        <v>684</v>
      </c>
      <c r="AN12" s="11">
        <v>685</v>
      </c>
      <c r="AO12" s="11">
        <v>658</v>
      </c>
      <c r="AP12" s="11">
        <v>694</v>
      </c>
      <c r="AQ12" s="11">
        <v>694</v>
      </c>
      <c r="AR12" s="11">
        <v>671</v>
      </c>
      <c r="AS12" s="11">
        <v>694</v>
      </c>
      <c r="AT12" s="11">
        <v>685</v>
      </c>
      <c r="AU12" s="11">
        <v>674</v>
      </c>
      <c r="AV12" s="11">
        <v>689</v>
      </c>
      <c r="AW12" s="11">
        <v>655</v>
      </c>
      <c r="AX12" s="11">
        <v>671</v>
      </c>
      <c r="AY12" s="11">
        <v>651</v>
      </c>
      <c r="AZ12" s="11">
        <v>684</v>
      </c>
      <c r="BA12" s="11">
        <v>674</v>
      </c>
      <c r="BB12" s="11">
        <v>675</v>
      </c>
      <c r="BC12" s="11">
        <v>672</v>
      </c>
      <c r="BD12" s="11">
        <v>690</v>
      </c>
      <c r="BE12" s="11">
        <v>685</v>
      </c>
      <c r="BF12" s="11">
        <v>707</v>
      </c>
      <c r="BG12" s="11">
        <v>687</v>
      </c>
      <c r="BH12" s="11">
        <v>683</v>
      </c>
      <c r="BI12" s="11">
        <v>675</v>
      </c>
      <c r="BJ12" s="11">
        <v>691</v>
      </c>
      <c r="BK12" s="11">
        <v>681</v>
      </c>
      <c r="BL12" s="11">
        <v>673</v>
      </c>
      <c r="BM12" s="11">
        <v>692</v>
      </c>
      <c r="BN12" s="11">
        <v>677</v>
      </c>
      <c r="BO12" s="11">
        <v>682</v>
      </c>
      <c r="BP12" s="11">
        <v>691</v>
      </c>
      <c r="BQ12" s="11">
        <v>682</v>
      </c>
      <c r="BR12" s="11">
        <v>660</v>
      </c>
      <c r="BS12" s="11">
        <v>676</v>
      </c>
      <c r="BT12" s="11">
        <v>697</v>
      </c>
      <c r="BU12" s="11">
        <v>683</v>
      </c>
      <c r="BV12" s="11">
        <v>699</v>
      </c>
      <c r="BW12" s="11">
        <v>670</v>
      </c>
      <c r="BX12" s="11">
        <v>681</v>
      </c>
      <c r="BY12" s="11">
        <v>697</v>
      </c>
      <c r="BZ12" s="11">
        <v>705</v>
      </c>
      <c r="CA12" s="11">
        <v>683</v>
      </c>
      <c r="CB12" s="11">
        <v>672</v>
      </c>
      <c r="CC12" s="11">
        <v>678</v>
      </c>
      <c r="CD12" s="11">
        <v>677</v>
      </c>
      <c r="CE12" s="11">
        <v>664</v>
      </c>
      <c r="CF12" s="11">
        <v>690</v>
      </c>
      <c r="CG12" s="11">
        <v>701</v>
      </c>
      <c r="CH12" s="11">
        <v>684</v>
      </c>
      <c r="CI12" s="11">
        <v>701</v>
      </c>
      <c r="CJ12" s="11">
        <v>706</v>
      </c>
      <c r="CK12" s="11">
        <v>686</v>
      </c>
      <c r="CL12" s="11">
        <v>686</v>
      </c>
      <c r="CM12" s="11">
        <v>689</v>
      </c>
      <c r="CN12" s="11">
        <v>684</v>
      </c>
      <c r="CO12" s="11">
        <v>701</v>
      </c>
      <c r="CP12" s="11">
        <v>679</v>
      </c>
      <c r="CQ12" s="11">
        <v>677</v>
      </c>
      <c r="CR12" s="11">
        <v>669</v>
      </c>
      <c r="CS12" s="11">
        <v>690</v>
      </c>
      <c r="CT12" s="11">
        <v>666</v>
      </c>
      <c r="CU12" s="11">
        <v>679</v>
      </c>
      <c r="CV12" s="11">
        <v>664</v>
      </c>
      <c r="CW12" s="11">
        <v>675</v>
      </c>
      <c r="CX12" s="11">
        <v>682</v>
      </c>
      <c r="CY12" s="11">
        <v>704</v>
      </c>
      <c r="CZ12" s="11">
        <v>676</v>
      </c>
      <c r="DA12" s="11">
        <v>673</v>
      </c>
    </row>
    <row r="13" spans="1:105" ht="12.75">
      <c r="A13" s="6">
        <v>0.21</v>
      </c>
      <c r="B13" s="7">
        <f t="shared" si="0"/>
        <v>860</v>
      </c>
      <c r="C13" s="7">
        <f t="shared" si="1"/>
        <v>711.25</v>
      </c>
      <c r="D13" s="9">
        <f t="shared" si="2"/>
        <v>1.6831087605689483</v>
      </c>
      <c r="E13" s="14">
        <f>C13/B13</f>
        <v>0.8270348837209303</v>
      </c>
      <c r="F13" s="12">
        <v>723</v>
      </c>
      <c r="G13" s="12">
        <v>718</v>
      </c>
      <c r="H13" s="12">
        <v>722</v>
      </c>
      <c r="I13" s="3">
        <v>702</v>
      </c>
      <c r="J13" s="3">
        <v>719</v>
      </c>
      <c r="K13" s="3">
        <v>714</v>
      </c>
      <c r="L13" s="3">
        <v>712</v>
      </c>
      <c r="M13" s="11">
        <v>717</v>
      </c>
      <c r="N13" s="11">
        <v>710</v>
      </c>
      <c r="O13" s="11">
        <v>703</v>
      </c>
      <c r="P13" s="11">
        <v>705</v>
      </c>
      <c r="Q13" s="11">
        <v>713</v>
      </c>
      <c r="R13" s="11">
        <v>702</v>
      </c>
      <c r="S13" s="11">
        <v>717</v>
      </c>
      <c r="T13" s="11">
        <v>716</v>
      </c>
      <c r="U13" s="11">
        <v>694</v>
      </c>
      <c r="V13" s="11">
        <v>709</v>
      </c>
      <c r="W13" s="11">
        <v>706</v>
      </c>
      <c r="X13" s="11">
        <v>711</v>
      </c>
      <c r="Y13" s="11">
        <v>712</v>
      </c>
      <c r="Z13" s="11">
        <v>705</v>
      </c>
      <c r="AA13" s="11">
        <v>703</v>
      </c>
      <c r="AB13" s="11">
        <v>707</v>
      </c>
      <c r="AC13" s="11">
        <v>709</v>
      </c>
      <c r="AD13" s="11">
        <v>702</v>
      </c>
      <c r="AE13" s="11">
        <v>696</v>
      </c>
      <c r="AF13" s="11">
        <v>715</v>
      </c>
      <c r="AG13" s="11">
        <v>723</v>
      </c>
      <c r="AH13" s="11">
        <v>721</v>
      </c>
      <c r="AI13" s="11">
        <v>688</v>
      </c>
      <c r="AJ13" s="11">
        <v>711</v>
      </c>
      <c r="AK13" s="11">
        <v>702</v>
      </c>
      <c r="AL13" s="11">
        <v>725</v>
      </c>
      <c r="AM13" s="11">
        <v>711</v>
      </c>
      <c r="AN13" s="11">
        <v>704</v>
      </c>
      <c r="AO13" s="11">
        <v>680</v>
      </c>
      <c r="AP13" s="11">
        <v>727</v>
      </c>
      <c r="AQ13" s="11">
        <v>720</v>
      </c>
      <c r="AR13" s="11">
        <v>700</v>
      </c>
      <c r="AS13" s="11">
        <v>717</v>
      </c>
      <c r="AT13" s="11">
        <v>705</v>
      </c>
      <c r="AU13" s="11">
        <v>697</v>
      </c>
      <c r="AV13" s="11">
        <v>714</v>
      </c>
      <c r="AW13" s="11">
        <v>714</v>
      </c>
      <c r="AX13" s="11">
        <v>727</v>
      </c>
      <c r="AY13" s="11">
        <v>730</v>
      </c>
      <c r="AZ13" s="11">
        <v>711</v>
      </c>
      <c r="BA13" s="11">
        <v>707</v>
      </c>
      <c r="BB13" s="11">
        <v>716</v>
      </c>
      <c r="BC13" s="11">
        <v>716</v>
      </c>
      <c r="BD13" s="11">
        <v>718</v>
      </c>
      <c r="BE13" s="11">
        <v>715</v>
      </c>
      <c r="BF13" s="11">
        <v>728</v>
      </c>
      <c r="BG13" s="11">
        <v>720</v>
      </c>
      <c r="BH13" s="11">
        <v>707</v>
      </c>
      <c r="BI13" s="11">
        <v>705</v>
      </c>
      <c r="BJ13" s="11">
        <v>715</v>
      </c>
      <c r="BK13" s="11">
        <v>711</v>
      </c>
      <c r="BL13" s="11">
        <v>676</v>
      </c>
      <c r="BM13" s="11">
        <v>718</v>
      </c>
      <c r="BN13" s="11">
        <v>687</v>
      </c>
      <c r="BO13" s="11">
        <v>715</v>
      </c>
      <c r="BP13" s="11">
        <v>716</v>
      </c>
      <c r="BQ13" s="11">
        <v>707</v>
      </c>
      <c r="BR13" s="11">
        <v>726</v>
      </c>
      <c r="BS13" s="11">
        <v>698</v>
      </c>
      <c r="BT13" s="11">
        <v>716</v>
      </c>
      <c r="BU13" s="11">
        <v>701</v>
      </c>
      <c r="BV13" s="11">
        <v>734</v>
      </c>
      <c r="BW13" s="11">
        <v>704</v>
      </c>
      <c r="BX13" s="11">
        <v>688</v>
      </c>
      <c r="BY13" s="11">
        <v>720</v>
      </c>
      <c r="BZ13" s="11">
        <v>729</v>
      </c>
      <c r="CA13" s="11">
        <v>721</v>
      </c>
      <c r="CB13" s="11">
        <v>685</v>
      </c>
      <c r="CC13" s="11">
        <v>705</v>
      </c>
      <c r="CD13" s="11">
        <v>706</v>
      </c>
      <c r="CE13" s="11">
        <v>687</v>
      </c>
      <c r="CF13" s="11">
        <v>715</v>
      </c>
      <c r="CG13" s="11">
        <v>734</v>
      </c>
      <c r="CH13" s="11">
        <v>711</v>
      </c>
      <c r="CI13" s="11">
        <v>729</v>
      </c>
      <c r="CJ13" s="11">
        <v>737</v>
      </c>
      <c r="CK13" s="11">
        <v>735</v>
      </c>
      <c r="CL13" s="11">
        <v>708</v>
      </c>
      <c r="CM13" s="11">
        <v>728</v>
      </c>
      <c r="CN13" s="11">
        <v>716</v>
      </c>
      <c r="CO13" s="11">
        <v>728</v>
      </c>
      <c r="CP13" s="11">
        <v>709</v>
      </c>
      <c r="CQ13" s="11">
        <v>715</v>
      </c>
      <c r="CR13" s="11">
        <v>702</v>
      </c>
      <c r="CS13" s="11">
        <v>719</v>
      </c>
      <c r="CT13" s="11">
        <v>708</v>
      </c>
      <c r="CU13" s="11">
        <v>703</v>
      </c>
      <c r="CV13" s="11">
        <v>700</v>
      </c>
      <c r="CW13" s="11">
        <v>702</v>
      </c>
      <c r="CX13" s="11">
        <v>706</v>
      </c>
      <c r="CY13" s="11">
        <v>725</v>
      </c>
      <c r="CZ13" s="11">
        <v>706</v>
      </c>
      <c r="DA13" s="11">
        <v>703</v>
      </c>
    </row>
    <row r="14" spans="1:105" ht="12.75">
      <c r="A14" s="6">
        <v>0.22</v>
      </c>
      <c r="B14" s="7">
        <f t="shared" si="0"/>
        <v>901</v>
      </c>
      <c r="C14" s="7">
        <f t="shared" si="1"/>
        <v>737.47</v>
      </c>
      <c r="D14" s="9">
        <f t="shared" si="2"/>
        <v>1.5867317749698269</v>
      </c>
      <c r="E14" s="14">
        <f>C14/B14</f>
        <v>0.8185016648168701</v>
      </c>
      <c r="F14" s="12">
        <v>736</v>
      </c>
      <c r="G14" s="12">
        <v>743</v>
      </c>
      <c r="H14" s="12">
        <v>749</v>
      </c>
      <c r="I14" s="3">
        <v>733</v>
      </c>
      <c r="J14" s="3">
        <v>747</v>
      </c>
      <c r="K14" s="3">
        <v>739</v>
      </c>
      <c r="L14" s="3">
        <v>730</v>
      </c>
      <c r="M14" s="11">
        <v>745</v>
      </c>
      <c r="N14" s="11">
        <v>733</v>
      </c>
      <c r="O14" s="11">
        <v>742</v>
      </c>
      <c r="P14" s="11">
        <v>728</v>
      </c>
      <c r="Q14" s="11">
        <v>743</v>
      </c>
      <c r="R14" s="11">
        <v>726</v>
      </c>
      <c r="S14" s="11">
        <v>744</v>
      </c>
      <c r="T14" s="11">
        <v>748</v>
      </c>
      <c r="U14" s="11">
        <v>721</v>
      </c>
      <c r="V14" s="11">
        <v>734</v>
      </c>
      <c r="W14" s="11">
        <v>727</v>
      </c>
      <c r="X14" s="11">
        <v>735</v>
      </c>
      <c r="Y14" s="11">
        <v>737</v>
      </c>
      <c r="Z14" s="11">
        <v>723</v>
      </c>
      <c r="AA14" s="11">
        <v>736</v>
      </c>
      <c r="AB14" s="11">
        <v>735</v>
      </c>
      <c r="AC14" s="11">
        <v>733</v>
      </c>
      <c r="AD14" s="11">
        <v>733</v>
      </c>
      <c r="AE14" s="11">
        <v>717</v>
      </c>
      <c r="AF14" s="11">
        <v>739</v>
      </c>
      <c r="AG14" s="11">
        <v>749</v>
      </c>
      <c r="AH14" s="11">
        <v>753</v>
      </c>
      <c r="AI14" s="11">
        <v>713</v>
      </c>
      <c r="AJ14" s="11">
        <v>733</v>
      </c>
      <c r="AK14" s="11">
        <v>746</v>
      </c>
      <c r="AL14" s="11">
        <v>744</v>
      </c>
      <c r="AM14" s="11">
        <v>733</v>
      </c>
      <c r="AN14" s="11">
        <v>734</v>
      </c>
      <c r="AO14" s="11">
        <v>709</v>
      </c>
      <c r="AP14" s="11">
        <v>749</v>
      </c>
      <c r="AQ14" s="11">
        <v>749</v>
      </c>
      <c r="AR14" s="11">
        <v>731</v>
      </c>
      <c r="AS14" s="11">
        <v>749</v>
      </c>
      <c r="AT14" s="11">
        <v>731</v>
      </c>
      <c r="AU14" s="11">
        <v>717</v>
      </c>
      <c r="AV14" s="11">
        <v>730</v>
      </c>
      <c r="AW14" s="11">
        <v>744</v>
      </c>
      <c r="AX14" s="11">
        <v>745</v>
      </c>
      <c r="AY14" s="11">
        <v>754</v>
      </c>
      <c r="AZ14" s="11">
        <v>742</v>
      </c>
      <c r="BA14" s="11">
        <v>739</v>
      </c>
      <c r="BB14" s="11">
        <v>737</v>
      </c>
      <c r="BC14" s="11">
        <v>740</v>
      </c>
      <c r="BD14" s="11">
        <v>738</v>
      </c>
      <c r="BE14" s="11">
        <v>747</v>
      </c>
      <c r="BF14" s="11">
        <v>732</v>
      </c>
      <c r="BG14" s="11">
        <v>745</v>
      </c>
      <c r="BH14" s="11">
        <v>740</v>
      </c>
      <c r="BI14" s="11">
        <v>726</v>
      </c>
      <c r="BJ14" s="11">
        <v>747</v>
      </c>
      <c r="BK14" s="11">
        <v>719</v>
      </c>
      <c r="BL14" s="11">
        <v>715</v>
      </c>
      <c r="BM14" s="11">
        <v>741</v>
      </c>
      <c r="BN14" s="11">
        <v>714</v>
      </c>
      <c r="BO14" s="11">
        <v>729</v>
      </c>
      <c r="BP14" s="11">
        <v>743</v>
      </c>
      <c r="BQ14" s="11">
        <v>729</v>
      </c>
      <c r="BR14" s="11">
        <v>758</v>
      </c>
      <c r="BS14" s="11">
        <v>731</v>
      </c>
      <c r="BT14" s="11">
        <v>743</v>
      </c>
      <c r="BU14" s="11">
        <v>720</v>
      </c>
      <c r="BV14" s="11">
        <v>755</v>
      </c>
      <c r="BW14" s="11">
        <v>732</v>
      </c>
      <c r="BX14" s="11">
        <v>717</v>
      </c>
      <c r="BY14" s="11">
        <v>749</v>
      </c>
      <c r="BZ14" s="11">
        <v>758</v>
      </c>
      <c r="CA14" s="11">
        <v>746</v>
      </c>
      <c r="CB14" s="11">
        <v>710</v>
      </c>
      <c r="CC14" s="11">
        <v>736</v>
      </c>
      <c r="CD14" s="11">
        <v>732</v>
      </c>
      <c r="CE14" s="11">
        <v>718</v>
      </c>
      <c r="CF14" s="11">
        <v>742</v>
      </c>
      <c r="CG14" s="11">
        <v>765</v>
      </c>
      <c r="CH14" s="11">
        <v>737</v>
      </c>
      <c r="CI14" s="11">
        <v>752</v>
      </c>
      <c r="CJ14" s="11">
        <v>758</v>
      </c>
      <c r="CK14" s="11">
        <v>758</v>
      </c>
      <c r="CL14" s="11">
        <v>742</v>
      </c>
      <c r="CM14" s="11">
        <v>753</v>
      </c>
      <c r="CN14" s="11">
        <v>742</v>
      </c>
      <c r="CO14" s="11">
        <v>755</v>
      </c>
      <c r="CP14" s="11">
        <v>729</v>
      </c>
      <c r="CQ14" s="11">
        <v>743</v>
      </c>
      <c r="CR14" s="11">
        <v>736</v>
      </c>
      <c r="CS14" s="11">
        <v>737</v>
      </c>
      <c r="CT14" s="11">
        <v>736</v>
      </c>
      <c r="CU14" s="11">
        <v>730</v>
      </c>
      <c r="CV14" s="11">
        <v>731</v>
      </c>
      <c r="CW14" s="11">
        <v>733</v>
      </c>
      <c r="CX14" s="11">
        <v>738</v>
      </c>
      <c r="CY14" s="11">
        <v>743</v>
      </c>
      <c r="CZ14" s="11">
        <v>758</v>
      </c>
      <c r="DA14" s="11">
        <v>732</v>
      </c>
    </row>
    <row r="15" spans="1:105" ht="12.75">
      <c r="A15" s="6">
        <v>0.23</v>
      </c>
      <c r="B15" s="7">
        <f t="shared" si="0"/>
        <v>942</v>
      </c>
      <c r="C15" s="7">
        <f t="shared" si="1"/>
        <v>763.38</v>
      </c>
      <c r="D15" s="9">
        <f t="shared" si="2"/>
        <v>1.4227169461170375</v>
      </c>
      <c r="E15" s="14">
        <f>C15/B15</f>
        <v>0.8103821656050956</v>
      </c>
      <c r="F15" s="12">
        <v>760</v>
      </c>
      <c r="G15" s="12">
        <v>753</v>
      </c>
      <c r="H15" s="12">
        <v>775</v>
      </c>
      <c r="I15" s="3">
        <v>754</v>
      </c>
      <c r="J15" s="3">
        <v>773</v>
      </c>
      <c r="K15" s="3">
        <v>766</v>
      </c>
      <c r="L15" s="3">
        <v>757</v>
      </c>
      <c r="M15" s="11">
        <v>774</v>
      </c>
      <c r="N15" s="11">
        <v>757</v>
      </c>
      <c r="O15" s="11">
        <v>757</v>
      </c>
      <c r="P15" s="11">
        <v>760</v>
      </c>
      <c r="Q15" s="11">
        <v>770</v>
      </c>
      <c r="R15" s="11">
        <v>748</v>
      </c>
      <c r="S15" s="11">
        <v>781</v>
      </c>
      <c r="T15" s="11">
        <v>761</v>
      </c>
      <c r="U15" s="11">
        <v>748</v>
      </c>
      <c r="V15" s="11">
        <v>760</v>
      </c>
      <c r="W15" s="11">
        <v>757</v>
      </c>
      <c r="X15" s="11">
        <v>763</v>
      </c>
      <c r="Y15" s="11">
        <v>763</v>
      </c>
      <c r="Z15" s="11">
        <v>753</v>
      </c>
      <c r="AA15" s="11">
        <v>770</v>
      </c>
      <c r="AB15" s="11">
        <v>768</v>
      </c>
      <c r="AC15" s="11">
        <v>763</v>
      </c>
      <c r="AD15" s="11">
        <v>763</v>
      </c>
      <c r="AE15" s="11">
        <v>755</v>
      </c>
      <c r="AF15" s="11">
        <v>758</v>
      </c>
      <c r="AG15" s="11">
        <v>773</v>
      </c>
      <c r="AH15" s="11">
        <v>776</v>
      </c>
      <c r="AI15" s="11">
        <v>735</v>
      </c>
      <c r="AJ15" s="11">
        <v>759</v>
      </c>
      <c r="AK15" s="11">
        <v>775</v>
      </c>
      <c r="AL15" s="11">
        <v>769</v>
      </c>
      <c r="AM15" s="11">
        <v>764</v>
      </c>
      <c r="AN15" s="11">
        <v>760</v>
      </c>
      <c r="AO15" s="11">
        <v>763</v>
      </c>
      <c r="AP15" s="11">
        <v>769</v>
      </c>
      <c r="AQ15" s="11">
        <v>768</v>
      </c>
      <c r="AR15" s="11">
        <v>758</v>
      </c>
      <c r="AS15" s="11">
        <v>778</v>
      </c>
      <c r="AT15" s="11">
        <v>769</v>
      </c>
      <c r="AU15" s="11">
        <v>769</v>
      </c>
      <c r="AV15" s="11">
        <v>756</v>
      </c>
      <c r="AW15" s="11">
        <v>772</v>
      </c>
      <c r="AX15" s="11">
        <v>775</v>
      </c>
      <c r="AY15" s="11">
        <v>777</v>
      </c>
      <c r="AZ15" s="11">
        <v>772</v>
      </c>
      <c r="BA15" s="11">
        <v>762</v>
      </c>
      <c r="BB15" s="11">
        <v>759</v>
      </c>
      <c r="BC15" s="11">
        <v>768</v>
      </c>
      <c r="BD15" s="11">
        <v>766</v>
      </c>
      <c r="BE15" s="11">
        <v>770</v>
      </c>
      <c r="BF15" s="11">
        <v>754</v>
      </c>
      <c r="BG15" s="11">
        <v>774</v>
      </c>
      <c r="BH15" s="11">
        <v>758</v>
      </c>
      <c r="BI15" s="11">
        <v>746</v>
      </c>
      <c r="BJ15" s="11">
        <v>754</v>
      </c>
      <c r="BK15" s="11">
        <v>750</v>
      </c>
      <c r="BL15" s="11">
        <v>742</v>
      </c>
      <c r="BM15" s="11">
        <v>755</v>
      </c>
      <c r="BN15" s="11">
        <v>735</v>
      </c>
      <c r="BO15" s="11">
        <v>752</v>
      </c>
      <c r="BP15" s="11">
        <v>739</v>
      </c>
      <c r="BQ15" s="11">
        <v>767</v>
      </c>
      <c r="BR15" s="11">
        <v>782</v>
      </c>
      <c r="BS15" s="11">
        <v>774</v>
      </c>
      <c r="BT15" s="11">
        <v>774</v>
      </c>
      <c r="BU15" s="11">
        <v>751</v>
      </c>
      <c r="BV15" s="11">
        <v>781</v>
      </c>
      <c r="BW15" s="11">
        <v>764</v>
      </c>
      <c r="BX15" s="11">
        <v>748</v>
      </c>
      <c r="BY15" s="11">
        <v>771</v>
      </c>
      <c r="BZ15" s="11">
        <v>778</v>
      </c>
      <c r="CA15" s="11">
        <v>772</v>
      </c>
      <c r="CB15" s="11">
        <v>739</v>
      </c>
      <c r="CC15" s="11">
        <v>764</v>
      </c>
      <c r="CD15" s="11">
        <v>746</v>
      </c>
      <c r="CE15" s="11">
        <v>776</v>
      </c>
      <c r="CF15" s="11">
        <v>754</v>
      </c>
      <c r="CG15" s="11">
        <v>786</v>
      </c>
      <c r="CH15" s="11">
        <v>761</v>
      </c>
      <c r="CI15" s="11">
        <v>761</v>
      </c>
      <c r="CJ15" s="11">
        <v>769</v>
      </c>
      <c r="CK15" s="11">
        <v>777</v>
      </c>
      <c r="CL15" s="11">
        <v>773</v>
      </c>
      <c r="CM15" s="11">
        <v>757</v>
      </c>
      <c r="CN15" s="11">
        <v>769</v>
      </c>
      <c r="CO15" s="11">
        <v>773</v>
      </c>
      <c r="CP15" s="11">
        <v>756</v>
      </c>
      <c r="CQ15" s="11">
        <v>767</v>
      </c>
      <c r="CR15" s="11">
        <v>763</v>
      </c>
      <c r="CS15" s="11">
        <v>758</v>
      </c>
      <c r="CT15" s="11">
        <v>765</v>
      </c>
      <c r="CU15" s="11">
        <v>761</v>
      </c>
      <c r="CV15" s="11">
        <v>784</v>
      </c>
      <c r="CW15" s="11">
        <v>757</v>
      </c>
      <c r="CX15" s="11">
        <v>765</v>
      </c>
      <c r="CY15" s="11">
        <v>770</v>
      </c>
      <c r="CZ15" s="11">
        <v>783</v>
      </c>
      <c r="DA15" s="11">
        <v>754</v>
      </c>
    </row>
    <row r="16" spans="1:105" ht="12.75">
      <c r="A16" s="6">
        <v>0.24</v>
      </c>
      <c r="B16" s="7">
        <f t="shared" si="0"/>
        <v>983</v>
      </c>
      <c r="C16" s="7">
        <f t="shared" si="1"/>
        <v>789.75</v>
      </c>
      <c r="D16" s="9">
        <f t="shared" si="2"/>
        <v>1.4847111599434577</v>
      </c>
      <c r="E16" s="14">
        <f>C16/B16</f>
        <v>0.8034079348931842</v>
      </c>
      <c r="F16" s="12">
        <v>786</v>
      </c>
      <c r="G16" s="12">
        <v>781</v>
      </c>
      <c r="H16" s="12">
        <v>782</v>
      </c>
      <c r="I16" s="3">
        <v>782</v>
      </c>
      <c r="J16" s="3">
        <v>800</v>
      </c>
      <c r="K16" s="3">
        <v>796</v>
      </c>
      <c r="L16" s="3">
        <v>762</v>
      </c>
      <c r="M16" s="11">
        <v>808</v>
      </c>
      <c r="N16" s="11">
        <v>781</v>
      </c>
      <c r="O16" s="11">
        <v>783</v>
      </c>
      <c r="P16" s="11">
        <v>791</v>
      </c>
      <c r="Q16" s="11">
        <v>804</v>
      </c>
      <c r="R16" s="11">
        <v>782</v>
      </c>
      <c r="S16" s="11">
        <v>805</v>
      </c>
      <c r="T16" s="11">
        <v>795</v>
      </c>
      <c r="U16" s="11">
        <v>770</v>
      </c>
      <c r="V16" s="11">
        <v>785</v>
      </c>
      <c r="W16" s="11">
        <v>782</v>
      </c>
      <c r="X16" s="11">
        <v>798</v>
      </c>
      <c r="Y16" s="11">
        <v>797</v>
      </c>
      <c r="Z16" s="11">
        <v>772</v>
      </c>
      <c r="AA16" s="11">
        <v>799</v>
      </c>
      <c r="AB16" s="11">
        <v>792</v>
      </c>
      <c r="AC16" s="11">
        <v>813</v>
      </c>
      <c r="AD16" s="11">
        <v>795</v>
      </c>
      <c r="AE16" s="11">
        <v>783</v>
      </c>
      <c r="AF16" s="11">
        <v>783</v>
      </c>
      <c r="AG16" s="11">
        <v>798</v>
      </c>
      <c r="AH16" s="11">
        <v>783</v>
      </c>
      <c r="AI16" s="11">
        <v>803</v>
      </c>
      <c r="AJ16" s="11">
        <v>777</v>
      </c>
      <c r="AK16" s="11">
        <v>766</v>
      </c>
      <c r="AL16" s="11">
        <v>798</v>
      </c>
      <c r="AM16" s="11">
        <v>787</v>
      </c>
      <c r="AN16" s="11">
        <v>807</v>
      </c>
      <c r="AO16" s="11">
        <v>786</v>
      </c>
      <c r="AP16" s="11">
        <v>800</v>
      </c>
      <c r="AQ16" s="11">
        <v>792</v>
      </c>
      <c r="AR16" s="11">
        <v>788</v>
      </c>
      <c r="AS16" s="11">
        <v>801</v>
      </c>
      <c r="AT16" s="11">
        <v>797</v>
      </c>
      <c r="AU16" s="11">
        <v>792</v>
      </c>
      <c r="AV16" s="11">
        <v>793</v>
      </c>
      <c r="AW16" s="11">
        <v>802</v>
      </c>
      <c r="AX16" s="11">
        <v>797</v>
      </c>
      <c r="AY16" s="11">
        <v>790</v>
      </c>
      <c r="AZ16" s="11">
        <v>800</v>
      </c>
      <c r="BA16" s="11">
        <v>779</v>
      </c>
      <c r="BB16" s="11">
        <v>788</v>
      </c>
      <c r="BC16" s="11">
        <v>764</v>
      </c>
      <c r="BD16" s="11">
        <v>795</v>
      </c>
      <c r="BE16" s="11">
        <v>798</v>
      </c>
      <c r="BF16" s="11">
        <v>778</v>
      </c>
      <c r="BG16" s="11">
        <v>800</v>
      </c>
      <c r="BH16" s="11">
        <v>778</v>
      </c>
      <c r="BI16" s="11">
        <v>795</v>
      </c>
      <c r="BJ16" s="11">
        <v>775</v>
      </c>
      <c r="BK16" s="11">
        <v>781</v>
      </c>
      <c r="BL16" s="11">
        <v>777</v>
      </c>
      <c r="BM16" s="11">
        <v>786</v>
      </c>
      <c r="BN16" s="11">
        <v>790</v>
      </c>
      <c r="BO16" s="11">
        <v>781</v>
      </c>
      <c r="BP16" s="11">
        <v>765</v>
      </c>
      <c r="BQ16" s="11">
        <v>793</v>
      </c>
      <c r="BR16" s="11">
        <v>778</v>
      </c>
      <c r="BS16" s="11">
        <v>796</v>
      </c>
      <c r="BT16" s="11">
        <v>780</v>
      </c>
      <c r="BU16" s="11">
        <v>784</v>
      </c>
      <c r="BV16" s="11">
        <v>815</v>
      </c>
      <c r="BW16" s="11">
        <v>776</v>
      </c>
      <c r="BX16" s="11">
        <v>775</v>
      </c>
      <c r="BY16" s="11">
        <v>788</v>
      </c>
      <c r="BZ16" s="11">
        <v>803</v>
      </c>
      <c r="CA16" s="11">
        <v>803</v>
      </c>
      <c r="CB16" s="11">
        <v>773</v>
      </c>
      <c r="CC16" s="11">
        <v>783</v>
      </c>
      <c r="CD16" s="11">
        <v>778</v>
      </c>
      <c r="CE16" s="11">
        <v>801</v>
      </c>
      <c r="CF16" s="11">
        <v>775</v>
      </c>
      <c r="CG16" s="11">
        <v>808</v>
      </c>
      <c r="CH16" s="11">
        <v>797</v>
      </c>
      <c r="CI16" s="11">
        <v>785</v>
      </c>
      <c r="CJ16" s="11">
        <v>798</v>
      </c>
      <c r="CK16" s="11">
        <v>808</v>
      </c>
      <c r="CL16" s="11">
        <v>795</v>
      </c>
      <c r="CM16" s="11">
        <v>777</v>
      </c>
      <c r="CN16" s="11">
        <v>792</v>
      </c>
      <c r="CO16" s="11">
        <v>798</v>
      </c>
      <c r="CP16" s="11">
        <v>777</v>
      </c>
      <c r="CQ16" s="11">
        <v>790</v>
      </c>
      <c r="CR16" s="11">
        <v>786</v>
      </c>
      <c r="CS16" s="11">
        <v>791</v>
      </c>
      <c r="CT16" s="11">
        <v>795</v>
      </c>
      <c r="CU16" s="11">
        <v>809</v>
      </c>
      <c r="CV16" s="11">
        <v>809</v>
      </c>
      <c r="CW16" s="11">
        <v>772</v>
      </c>
      <c r="CX16" s="11">
        <v>784</v>
      </c>
      <c r="CY16" s="11">
        <v>797</v>
      </c>
      <c r="CZ16" s="11">
        <v>801</v>
      </c>
      <c r="DA16" s="11">
        <v>811</v>
      </c>
    </row>
    <row r="17" spans="1:105" ht="12.75">
      <c r="A17" s="6">
        <v>0.25</v>
      </c>
      <c r="B17" s="7">
        <f t="shared" si="0"/>
        <v>1024</v>
      </c>
      <c r="C17" s="7">
        <f t="shared" si="1"/>
        <v>814.87</v>
      </c>
      <c r="D17" s="9">
        <f t="shared" si="2"/>
        <v>1.4596495770234894</v>
      </c>
      <c r="E17" s="14">
        <f>C17/B17</f>
        <v>0.795771484375</v>
      </c>
      <c r="F17" s="12">
        <v>831</v>
      </c>
      <c r="G17" s="12">
        <v>808</v>
      </c>
      <c r="H17" s="12">
        <v>804</v>
      </c>
      <c r="I17" s="3">
        <v>807</v>
      </c>
      <c r="J17" s="3">
        <v>830</v>
      </c>
      <c r="K17" s="3">
        <v>822</v>
      </c>
      <c r="L17" s="3">
        <v>788</v>
      </c>
      <c r="M17" s="11">
        <v>831</v>
      </c>
      <c r="N17" s="11">
        <v>802</v>
      </c>
      <c r="O17" s="11">
        <v>808</v>
      </c>
      <c r="P17" s="11">
        <v>825</v>
      </c>
      <c r="Q17" s="11">
        <v>830</v>
      </c>
      <c r="R17" s="11">
        <v>812</v>
      </c>
      <c r="S17" s="11">
        <v>825</v>
      </c>
      <c r="T17" s="11">
        <v>818</v>
      </c>
      <c r="U17" s="11">
        <v>803</v>
      </c>
      <c r="V17" s="11">
        <v>822</v>
      </c>
      <c r="W17" s="11">
        <v>813</v>
      </c>
      <c r="X17" s="11">
        <v>822</v>
      </c>
      <c r="Y17" s="11">
        <v>822</v>
      </c>
      <c r="Z17" s="11">
        <v>793</v>
      </c>
      <c r="AA17" s="11">
        <v>826</v>
      </c>
      <c r="AB17" s="11">
        <v>815</v>
      </c>
      <c r="AC17" s="11">
        <v>838</v>
      </c>
      <c r="AD17" s="11">
        <v>822</v>
      </c>
      <c r="AE17" s="11">
        <v>808</v>
      </c>
      <c r="AF17" s="11">
        <v>817</v>
      </c>
      <c r="AG17" s="11">
        <v>821</v>
      </c>
      <c r="AH17" s="11">
        <v>806</v>
      </c>
      <c r="AI17" s="11">
        <v>829</v>
      </c>
      <c r="AJ17" s="11">
        <v>805</v>
      </c>
      <c r="AK17" s="11">
        <v>792</v>
      </c>
      <c r="AL17" s="11">
        <v>794</v>
      </c>
      <c r="AM17" s="11">
        <v>805</v>
      </c>
      <c r="AN17" s="11">
        <v>829</v>
      </c>
      <c r="AO17" s="11">
        <v>818</v>
      </c>
      <c r="AP17" s="11">
        <v>824</v>
      </c>
      <c r="AQ17" s="11">
        <v>821</v>
      </c>
      <c r="AR17" s="11">
        <v>813</v>
      </c>
      <c r="AS17" s="11">
        <v>820</v>
      </c>
      <c r="AT17" s="11">
        <v>816</v>
      </c>
      <c r="AU17" s="11">
        <v>817</v>
      </c>
      <c r="AV17" s="11">
        <v>814</v>
      </c>
      <c r="AW17" s="11">
        <v>828</v>
      </c>
      <c r="AX17" s="11">
        <v>822</v>
      </c>
      <c r="AY17" s="11">
        <v>814</v>
      </c>
      <c r="AZ17" s="11">
        <v>832</v>
      </c>
      <c r="BA17" s="11">
        <v>807</v>
      </c>
      <c r="BB17" s="11">
        <v>813</v>
      </c>
      <c r="BC17" s="11">
        <v>791</v>
      </c>
      <c r="BD17" s="11">
        <v>829</v>
      </c>
      <c r="BE17" s="11">
        <v>819</v>
      </c>
      <c r="BF17" s="11">
        <v>828</v>
      </c>
      <c r="BG17" s="11">
        <v>801</v>
      </c>
      <c r="BH17" s="11">
        <v>801</v>
      </c>
      <c r="BI17" s="11">
        <v>814</v>
      </c>
      <c r="BJ17" s="11">
        <v>806</v>
      </c>
      <c r="BK17" s="11">
        <v>796</v>
      </c>
      <c r="BL17" s="11">
        <v>806</v>
      </c>
      <c r="BM17" s="11">
        <v>812</v>
      </c>
      <c r="BN17" s="11">
        <v>809</v>
      </c>
      <c r="BO17" s="11">
        <v>845</v>
      </c>
      <c r="BP17" s="11">
        <v>798</v>
      </c>
      <c r="BQ17" s="11">
        <v>815</v>
      </c>
      <c r="BR17" s="11">
        <v>806</v>
      </c>
      <c r="BS17" s="11">
        <v>816</v>
      </c>
      <c r="BT17" s="11">
        <v>801</v>
      </c>
      <c r="BU17" s="11">
        <v>807</v>
      </c>
      <c r="BV17" s="11">
        <v>828</v>
      </c>
      <c r="BW17" s="11">
        <v>805</v>
      </c>
      <c r="BX17" s="11">
        <v>794</v>
      </c>
      <c r="BY17" s="11">
        <v>816</v>
      </c>
      <c r="BZ17" s="11">
        <v>821</v>
      </c>
      <c r="CA17" s="11">
        <v>831</v>
      </c>
      <c r="CB17" s="11">
        <v>801</v>
      </c>
      <c r="CC17" s="11">
        <v>810</v>
      </c>
      <c r="CD17" s="11">
        <v>805</v>
      </c>
      <c r="CE17" s="11">
        <v>823</v>
      </c>
      <c r="CF17" s="11">
        <v>799</v>
      </c>
      <c r="CG17" s="11">
        <v>830</v>
      </c>
      <c r="CH17" s="11">
        <v>818</v>
      </c>
      <c r="CI17" s="11">
        <v>818</v>
      </c>
      <c r="CJ17" s="11">
        <v>823</v>
      </c>
      <c r="CK17" s="11">
        <v>825</v>
      </c>
      <c r="CL17" s="11">
        <v>826</v>
      </c>
      <c r="CM17" s="11">
        <v>804</v>
      </c>
      <c r="CN17" s="11">
        <v>815</v>
      </c>
      <c r="CO17" s="11">
        <v>822</v>
      </c>
      <c r="CP17" s="11">
        <v>819</v>
      </c>
      <c r="CQ17" s="11">
        <v>812</v>
      </c>
      <c r="CR17" s="11">
        <v>809</v>
      </c>
      <c r="CS17" s="11">
        <v>822</v>
      </c>
      <c r="CT17" s="11">
        <v>815</v>
      </c>
      <c r="CU17" s="11">
        <v>833</v>
      </c>
      <c r="CV17" s="11">
        <v>830</v>
      </c>
      <c r="CW17" s="11">
        <v>789</v>
      </c>
      <c r="CX17" s="11">
        <v>812</v>
      </c>
      <c r="CY17" s="11">
        <v>816</v>
      </c>
      <c r="CZ17" s="11">
        <v>799</v>
      </c>
      <c r="DA17" s="11">
        <v>835</v>
      </c>
    </row>
    <row r="18" spans="1:105" ht="12.75">
      <c r="A18" s="6">
        <v>0.26</v>
      </c>
      <c r="B18" s="7">
        <f t="shared" si="0"/>
        <v>1064</v>
      </c>
      <c r="C18" s="7">
        <f t="shared" si="1"/>
        <v>837.85</v>
      </c>
      <c r="D18" s="9">
        <f t="shared" si="2"/>
        <v>1.5532764742613996</v>
      </c>
      <c r="E18" s="14">
        <f>C18/B18</f>
        <v>0.787453007518797</v>
      </c>
      <c r="F18" s="12">
        <v>856</v>
      </c>
      <c r="G18" s="12">
        <v>839</v>
      </c>
      <c r="H18" s="12">
        <v>830</v>
      </c>
      <c r="I18" s="3">
        <v>847</v>
      </c>
      <c r="J18" s="3">
        <v>857</v>
      </c>
      <c r="K18" s="3">
        <v>845</v>
      </c>
      <c r="L18" s="3">
        <v>811</v>
      </c>
      <c r="M18" s="11">
        <v>850</v>
      </c>
      <c r="N18" s="11">
        <v>843</v>
      </c>
      <c r="O18" s="11">
        <v>832</v>
      </c>
      <c r="P18" s="11">
        <v>849</v>
      </c>
      <c r="Q18" s="11">
        <v>852</v>
      </c>
      <c r="R18" s="11">
        <v>834</v>
      </c>
      <c r="S18" s="11">
        <v>846</v>
      </c>
      <c r="T18" s="11">
        <v>835</v>
      </c>
      <c r="U18" s="11">
        <v>834</v>
      </c>
      <c r="V18" s="11">
        <v>845</v>
      </c>
      <c r="W18" s="11">
        <v>834</v>
      </c>
      <c r="X18" s="11">
        <v>844</v>
      </c>
      <c r="Y18" s="11">
        <v>847</v>
      </c>
      <c r="Z18" s="11">
        <v>815</v>
      </c>
      <c r="AA18" s="11">
        <v>851</v>
      </c>
      <c r="AB18" s="11">
        <v>842</v>
      </c>
      <c r="AC18" s="11">
        <v>864</v>
      </c>
      <c r="AD18" s="11">
        <v>844</v>
      </c>
      <c r="AE18" s="11">
        <v>821</v>
      </c>
      <c r="AF18" s="11">
        <v>823</v>
      </c>
      <c r="AG18" s="11">
        <v>837</v>
      </c>
      <c r="AH18" s="11">
        <v>827</v>
      </c>
      <c r="AI18" s="11">
        <v>853</v>
      </c>
      <c r="AJ18" s="11">
        <v>831</v>
      </c>
      <c r="AK18" s="11">
        <v>816</v>
      </c>
      <c r="AL18" s="11">
        <v>822</v>
      </c>
      <c r="AM18" s="11">
        <v>820</v>
      </c>
      <c r="AN18" s="11">
        <v>853</v>
      </c>
      <c r="AO18" s="11">
        <v>820</v>
      </c>
      <c r="AP18" s="11">
        <v>820</v>
      </c>
      <c r="AQ18" s="11">
        <v>859</v>
      </c>
      <c r="AR18" s="11">
        <v>828</v>
      </c>
      <c r="AS18" s="11">
        <v>845</v>
      </c>
      <c r="AT18" s="11">
        <v>842</v>
      </c>
      <c r="AU18" s="11">
        <v>826</v>
      </c>
      <c r="AV18" s="11">
        <v>835</v>
      </c>
      <c r="AW18" s="11">
        <v>847</v>
      </c>
      <c r="AX18" s="11">
        <v>849</v>
      </c>
      <c r="AY18" s="11">
        <v>838</v>
      </c>
      <c r="AZ18" s="11">
        <v>852</v>
      </c>
      <c r="BA18" s="11">
        <v>827</v>
      </c>
      <c r="BB18" s="11">
        <v>841</v>
      </c>
      <c r="BC18" s="11">
        <v>812</v>
      </c>
      <c r="BD18" s="11">
        <v>852</v>
      </c>
      <c r="BE18" s="11">
        <v>842</v>
      </c>
      <c r="BF18" s="11">
        <v>850</v>
      </c>
      <c r="BG18" s="11">
        <v>825</v>
      </c>
      <c r="BH18" s="11">
        <v>830</v>
      </c>
      <c r="BI18" s="11">
        <v>834</v>
      </c>
      <c r="BJ18" s="11">
        <v>853</v>
      </c>
      <c r="BK18" s="11">
        <v>822</v>
      </c>
      <c r="BL18" s="11">
        <v>837</v>
      </c>
      <c r="BM18" s="11">
        <v>837</v>
      </c>
      <c r="BN18" s="11">
        <v>831</v>
      </c>
      <c r="BO18" s="11">
        <v>872</v>
      </c>
      <c r="BP18" s="11">
        <v>820</v>
      </c>
      <c r="BQ18" s="11">
        <v>838</v>
      </c>
      <c r="BR18" s="11">
        <v>829</v>
      </c>
      <c r="BS18" s="11">
        <v>834</v>
      </c>
      <c r="BT18" s="11">
        <v>829</v>
      </c>
      <c r="BU18" s="11">
        <v>830</v>
      </c>
      <c r="BV18" s="11">
        <v>851</v>
      </c>
      <c r="BW18" s="11">
        <v>830</v>
      </c>
      <c r="BX18" s="11">
        <v>817</v>
      </c>
      <c r="BY18" s="11">
        <v>839</v>
      </c>
      <c r="BZ18" s="11">
        <v>826</v>
      </c>
      <c r="CA18" s="11">
        <v>842</v>
      </c>
      <c r="CB18" s="11">
        <v>821</v>
      </c>
      <c r="CC18" s="11">
        <v>836</v>
      </c>
      <c r="CD18" s="11">
        <v>822</v>
      </c>
      <c r="CE18" s="11">
        <v>844</v>
      </c>
      <c r="CF18" s="11">
        <v>827</v>
      </c>
      <c r="CG18" s="11">
        <v>845</v>
      </c>
      <c r="CH18" s="11">
        <v>840</v>
      </c>
      <c r="CI18" s="11">
        <v>856</v>
      </c>
      <c r="CJ18" s="11">
        <v>859</v>
      </c>
      <c r="CK18" s="11">
        <v>855</v>
      </c>
      <c r="CL18" s="11">
        <v>864</v>
      </c>
      <c r="CM18" s="11">
        <v>848</v>
      </c>
      <c r="CN18" s="11">
        <v>828</v>
      </c>
      <c r="CO18" s="11">
        <v>848</v>
      </c>
      <c r="CP18" s="11">
        <v>844</v>
      </c>
      <c r="CQ18" s="11">
        <v>833</v>
      </c>
      <c r="CR18" s="11">
        <v>820</v>
      </c>
      <c r="CS18" s="11">
        <v>852</v>
      </c>
      <c r="CT18" s="11">
        <v>841</v>
      </c>
      <c r="CU18" s="11">
        <v>854</v>
      </c>
      <c r="CV18" s="11">
        <v>826</v>
      </c>
      <c r="CW18" s="11">
        <v>818</v>
      </c>
      <c r="CX18" s="11">
        <v>835</v>
      </c>
      <c r="CY18" s="11">
        <v>835</v>
      </c>
      <c r="CZ18" s="11">
        <v>823</v>
      </c>
      <c r="DA18" s="11">
        <v>851</v>
      </c>
    </row>
    <row r="19" spans="1:105" ht="12.75">
      <c r="A19" s="6">
        <v>0.27</v>
      </c>
      <c r="B19" s="7">
        <f t="shared" si="0"/>
        <v>1105</v>
      </c>
      <c r="C19" s="7">
        <f t="shared" si="1"/>
        <v>861.65</v>
      </c>
      <c r="D19" s="9">
        <f t="shared" si="2"/>
        <v>1.4481844289015575</v>
      </c>
      <c r="E19" s="14">
        <f>C19/B19</f>
        <v>0.7797737556561086</v>
      </c>
      <c r="F19" s="12">
        <v>874</v>
      </c>
      <c r="G19" s="12">
        <v>860</v>
      </c>
      <c r="H19" s="12">
        <v>855</v>
      </c>
      <c r="I19" s="3">
        <v>862</v>
      </c>
      <c r="J19" s="3">
        <v>881</v>
      </c>
      <c r="K19" s="3">
        <v>858</v>
      </c>
      <c r="L19" s="3">
        <v>859</v>
      </c>
      <c r="M19" s="11">
        <v>875</v>
      </c>
      <c r="N19" s="11">
        <v>868</v>
      </c>
      <c r="O19" s="11">
        <v>857</v>
      </c>
      <c r="P19" s="11">
        <v>870</v>
      </c>
      <c r="Q19" s="11">
        <v>861</v>
      </c>
      <c r="R19" s="11">
        <v>859</v>
      </c>
      <c r="S19" s="11">
        <v>867</v>
      </c>
      <c r="T19" s="11">
        <v>862</v>
      </c>
      <c r="U19" s="11">
        <v>861</v>
      </c>
      <c r="V19" s="11">
        <v>869</v>
      </c>
      <c r="W19" s="11">
        <v>854</v>
      </c>
      <c r="X19" s="11">
        <v>845</v>
      </c>
      <c r="Y19" s="11">
        <v>859</v>
      </c>
      <c r="Z19" s="11">
        <v>853</v>
      </c>
      <c r="AA19" s="11">
        <v>877</v>
      </c>
      <c r="AB19" s="11">
        <v>862</v>
      </c>
      <c r="AC19" s="11">
        <v>884</v>
      </c>
      <c r="AD19" s="11">
        <v>868</v>
      </c>
      <c r="AE19" s="11">
        <v>838</v>
      </c>
      <c r="AF19" s="11">
        <v>839</v>
      </c>
      <c r="AG19" s="11">
        <v>868</v>
      </c>
      <c r="AH19" s="11">
        <v>853</v>
      </c>
      <c r="AI19" s="11">
        <v>878</v>
      </c>
      <c r="AJ19" s="11">
        <v>859</v>
      </c>
      <c r="AK19" s="11">
        <v>866</v>
      </c>
      <c r="AL19" s="11">
        <v>846</v>
      </c>
      <c r="AM19" s="11">
        <v>842</v>
      </c>
      <c r="AN19" s="11">
        <v>877</v>
      </c>
      <c r="AO19" s="11">
        <v>846</v>
      </c>
      <c r="AP19" s="11">
        <v>839</v>
      </c>
      <c r="AQ19" s="11">
        <v>856</v>
      </c>
      <c r="AR19" s="11">
        <v>846</v>
      </c>
      <c r="AS19" s="11">
        <v>866</v>
      </c>
      <c r="AT19" s="11">
        <v>852</v>
      </c>
      <c r="AU19" s="11">
        <v>852</v>
      </c>
      <c r="AV19" s="11">
        <v>849</v>
      </c>
      <c r="AW19" s="11">
        <v>873</v>
      </c>
      <c r="AX19" s="11">
        <v>867</v>
      </c>
      <c r="AY19" s="11">
        <v>879</v>
      </c>
      <c r="AZ19" s="11">
        <v>877</v>
      </c>
      <c r="BA19" s="11">
        <v>849</v>
      </c>
      <c r="BB19" s="11">
        <v>884</v>
      </c>
      <c r="BC19" s="11">
        <v>858</v>
      </c>
      <c r="BD19" s="11">
        <v>874</v>
      </c>
      <c r="BE19" s="11">
        <v>841</v>
      </c>
      <c r="BF19" s="11">
        <v>870</v>
      </c>
      <c r="BG19" s="11">
        <v>856</v>
      </c>
      <c r="BH19" s="11">
        <v>856</v>
      </c>
      <c r="BI19" s="11">
        <v>848</v>
      </c>
      <c r="BJ19" s="11">
        <v>876</v>
      </c>
      <c r="BK19" s="11">
        <v>853</v>
      </c>
      <c r="BL19" s="11">
        <v>861</v>
      </c>
      <c r="BM19" s="11">
        <v>853</v>
      </c>
      <c r="BN19" s="11">
        <v>883</v>
      </c>
      <c r="BO19" s="11">
        <v>895</v>
      </c>
      <c r="BP19" s="11">
        <v>864</v>
      </c>
      <c r="BQ19" s="11">
        <v>863</v>
      </c>
      <c r="BR19" s="11">
        <v>859</v>
      </c>
      <c r="BS19" s="11">
        <v>858</v>
      </c>
      <c r="BT19" s="11">
        <v>869</v>
      </c>
      <c r="BU19" s="11">
        <v>844</v>
      </c>
      <c r="BV19" s="11">
        <v>874</v>
      </c>
      <c r="BW19" s="11">
        <v>867</v>
      </c>
      <c r="BX19" s="11">
        <v>851</v>
      </c>
      <c r="BY19" s="11">
        <v>852</v>
      </c>
      <c r="BZ19" s="11">
        <v>842</v>
      </c>
      <c r="CA19" s="11">
        <v>860</v>
      </c>
      <c r="CB19" s="11">
        <v>835</v>
      </c>
      <c r="CC19" s="11">
        <v>873</v>
      </c>
      <c r="CD19" s="11">
        <v>846</v>
      </c>
      <c r="CE19" s="11">
        <v>871</v>
      </c>
      <c r="CF19" s="11">
        <v>854</v>
      </c>
      <c r="CG19" s="11">
        <v>866</v>
      </c>
      <c r="CH19" s="11">
        <v>869</v>
      </c>
      <c r="CI19" s="11">
        <v>876</v>
      </c>
      <c r="CJ19" s="11">
        <v>885</v>
      </c>
      <c r="CK19" s="11">
        <v>873</v>
      </c>
      <c r="CL19" s="11">
        <v>891</v>
      </c>
      <c r="CM19" s="11">
        <v>874</v>
      </c>
      <c r="CN19" s="11">
        <v>850</v>
      </c>
      <c r="CO19" s="11">
        <v>871</v>
      </c>
      <c r="CP19" s="11">
        <v>868</v>
      </c>
      <c r="CQ19" s="11">
        <v>856</v>
      </c>
      <c r="CR19" s="11">
        <v>847</v>
      </c>
      <c r="CS19" s="11">
        <v>853</v>
      </c>
      <c r="CT19" s="11">
        <v>857</v>
      </c>
      <c r="CU19" s="11">
        <v>872</v>
      </c>
      <c r="CV19" s="11">
        <v>846</v>
      </c>
      <c r="CW19" s="11">
        <v>861</v>
      </c>
      <c r="CX19" s="11">
        <v>854</v>
      </c>
      <c r="CY19" s="11">
        <v>865</v>
      </c>
      <c r="CZ19" s="11">
        <v>857</v>
      </c>
      <c r="DA19" s="11">
        <v>867</v>
      </c>
    </row>
    <row r="20" spans="1:105" ht="12.75">
      <c r="A20" s="6">
        <v>0.28</v>
      </c>
      <c r="B20" s="7">
        <f t="shared" si="0"/>
        <v>1146</v>
      </c>
      <c r="C20" s="7">
        <f t="shared" si="1"/>
        <v>884.35</v>
      </c>
      <c r="D20" s="9">
        <f t="shared" si="2"/>
        <v>1.2820578945392596</v>
      </c>
      <c r="E20" s="14">
        <f>C20/B20</f>
        <v>0.7716841186736475</v>
      </c>
      <c r="F20" s="12">
        <v>883</v>
      </c>
      <c r="G20" s="12">
        <v>882</v>
      </c>
      <c r="H20" s="12">
        <v>892</v>
      </c>
      <c r="I20" s="3">
        <v>879</v>
      </c>
      <c r="J20" s="3">
        <v>892</v>
      </c>
      <c r="K20" s="3">
        <v>899</v>
      </c>
      <c r="L20" s="3">
        <v>885</v>
      </c>
      <c r="M20" s="11">
        <v>899</v>
      </c>
      <c r="N20" s="11">
        <v>897</v>
      </c>
      <c r="O20" s="11">
        <v>881</v>
      </c>
      <c r="P20" s="11">
        <v>885</v>
      </c>
      <c r="Q20" s="11">
        <v>885</v>
      </c>
      <c r="R20" s="11">
        <v>874</v>
      </c>
      <c r="S20" s="11">
        <v>895</v>
      </c>
      <c r="T20" s="11">
        <v>888</v>
      </c>
      <c r="U20" s="11">
        <v>875</v>
      </c>
      <c r="V20" s="11">
        <v>871</v>
      </c>
      <c r="W20" s="11">
        <v>885</v>
      </c>
      <c r="X20" s="11">
        <v>862</v>
      </c>
      <c r="Y20" s="11">
        <v>883</v>
      </c>
      <c r="Z20" s="11">
        <v>869</v>
      </c>
      <c r="AA20" s="11">
        <v>904</v>
      </c>
      <c r="AB20" s="11">
        <v>886</v>
      </c>
      <c r="AC20" s="11">
        <v>898</v>
      </c>
      <c r="AD20" s="11">
        <v>898</v>
      </c>
      <c r="AE20" s="11">
        <v>865</v>
      </c>
      <c r="AF20" s="11">
        <v>863</v>
      </c>
      <c r="AG20" s="11">
        <v>893</v>
      </c>
      <c r="AH20" s="11">
        <v>873</v>
      </c>
      <c r="AI20" s="11">
        <v>899</v>
      </c>
      <c r="AJ20" s="11">
        <v>875</v>
      </c>
      <c r="AK20" s="11">
        <v>886</v>
      </c>
      <c r="AL20" s="11">
        <v>880</v>
      </c>
      <c r="AM20" s="11">
        <v>869</v>
      </c>
      <c r="AN20" s="11">
        <v>876</v>
      </c>
      <c r="AO20" s="11">
        <v>874</v>
      </c>
      <c r="AP20" s="11">
        <v>868</v>
      </c>
      <c r="AQ20" s="11">
        <v>885</v>
      </c>
      <c r="AR20" s="11">
        <v>873</v>
      </c>
      <c r="AS20" s="11">
        <v>877</v>
      </c>
      <c r="AT20" s="11">
        <v>876</v>
      </c>
      <c r="AU20" s="11">
        <v>880</v>
      </c>
      <c r="AV20" s="11">
        <v>883</v>
      </c>
      <c r="AW20" s="11">
        <v>880</v>
      </c>
      <c r="AX20" s="11">
        <v>895</v>
      </c>
      <c r="AY20" s="11">
        <v>905</v>
      </c>
      <c r="AZ20" s="11">
        <v>899</v>
      </c>
      <c r="BA20" s="11">
        <v>872</v>
      </c>
      <c r="BB20" s="11">
        <v>907</v>
      </c>
      <c r="BC20" s="11">
        <v>883</v>
      </c>
      <c r="BD20" s="11">
        <v>891</v>
      </c>
      <c r="BE20" s="11">
        <v>866</v>
      </c>
      <c r="BF20" s="11">
        <v>882</v>
      </c>
      <c r="BG20" s="11">
        <v>881</v>
      </c>
      <c r="BH20" s="11">
        <v>881</v>
      </c>
      <c r="BI20" s="11">
        <v>897</v>
      </c>
      <c r="BJ20" s="11">
        <v>898</v>
      </c>
      <c r="BK20" s="11">
        <v>877</v>
      </c>
      <c r="BL20" s="11">
        <v>884</v>
      </c>
      <c r="BM20" s="11">
        <v>877</v>
      </c>
      <c r="BN20" s="11">
        <v>906</v>
      </c>
      <c r="BO20" s="11">
        <v>890</v>
      </c>
      <c r="BP20" s="11">
        <v>889</v>
      </c>
      <c r="BQ20" s="11">
        <v>887</v>
      </c>
      <c r="BR20" s="11">
        <v>885</v>
      </c>
      <c r="BS20" s="11">
        <v>881</v>
      </c>
      <c r="BT20" s="11">
        <v>898</v>
      </c>
      <c r="BU20" s="11">
        <v>874</v>
      </c>
      <c r="BV20" s="11">
        <v>878</v>
      </c>
      <c r="BW20" s="11">
        <v>891</v>
      </c>
      <c r="BX20" s="11">
        <v>874</v>
      </c>
      <c r="BY20" s="11">
        <v>882</v>
      </c>
      <c r="BZ20" s="11">
        <v>869</v>
      </c>
      <c r="CA20" s="11">
        <v>884</v>
      </c>
      <c r="CB20" s="11">
        <v>857</v>
      </c>
      <c r="CC20" s="11">
        <v>896</v>
      </c>
      <c r="CD20" s="11">
        <v>867</v>
      </c>
      <c r="CE20" s="11">
        <v>892</v>
      </c>
      <c r="CF20" s="11">
        <v>873</v>
      </c>
      <c r="CG20" s="11">
        <v>895</v>
      </c>
      <c r="CH20" s="11">
        <v>896</v>
      </c>
      <c r="CI20" s="11">
        <v>902</v>
      </c>
      <c r="CJ20" s="11">
        <v>902</v>
      </c>
      <c r="CK20" s="11">
        <v>888</v>
      </c>
      <c r="CL20" s="11">
        <v>903</v>
      </c>
      <c r="CM20" s="11">
        <v>903</v>
      </c>
      <c r="CN20" s="11">
        <v>873</v>
      </c>
      <c r="CO20" s="11">
        <v>896</v>
      </c>
      <c r="CP20" s="11">
        <v>898</v>
      </c>
      <c r="CQ20" s="11">
        <v>881</v>
      </c>
      <c r="CR20" s="11">
        <v>871</v>
      </c>
      <c r="CS20" s="11">
        <v>875</v>
      </c>
      <c r="CT20" s="11">
        <v>877</v>
      </c>
      <c r="CU20" s="11">
        <v>889</v>
      </c>
      <c r="CV20" s="11">
        <v>868</v>
      </c>
      <c r="CW20" s="11">
        <v>886</v>
      </c>
      <c r="CX20" s="11">
        <v>879</v>
      </c>
      <c r="CY20" s="11">
        <v>897</v>
      </c>
      <c r="CZ20" s="11">
        <v>883</v>
      </c>
      <c r="DA20" s="11">
        <v>883</v>
      </c>
    </row>
    <row r="21" spans="1:105" ht="12.75">
      <c r="A21" s="6">
        <v>0.29</v>
      </c>
      <c r="B21" s="7">
        <f t="shared" si="0"/>
        <v>1187</v>
      </c>
      <c r="C21" s="7">
        <f t="shared" si="1"/>
        <v>907.86</v>
      </c>
      <c r="D21" s="9">
        <f t="shared" si="2"/>
        <v>1.3254580866812022</v>
      </c>
      <c r="E21" s="14">
        <f>C21/B21</f>
        <v>0.7648357203032856</v>
      </c>
      <c r="F21" s="12">
        <v>910</v>
      </c>
      <c r="G21" s="12">
        <v>912</v>
      </c>
      <c r="H21" s="12">
        <v>913</v>
      </c>
      <c r="I21" s="3">
        <v>902</v>
      </c>
      <c r="J21" s="3">
        <v>911</v>
      </c>
      <c r="K21" s="3">
        <v>920</v>
      </c>
      <c r="L21" s="3">
        <v>912</v>
      </c>
      <c r="M21" s="11">
        <v>923</v>
      </c>
      <c r="N21" s="11">
        <v>917</v>
      </c>
      <c r="O21" s="11">
        <v>919</v>
      </c>
      <c r="P21" s="11">
        <v>909</v>
      </c>
      <c r="Q21" s="11">
        <v>907</v>
      </c>
      <c r="R21" s="11">
        <v>903</v>
      </c>
      <c r="S21" s="11">
        <v>920</v>
      </c>
      <c r="T21" s="11">
        <v>880</v>
      </c>
      <c r="U21" s="11">
        <v>898</v>
      </c>
      <c r="V21" s="11">
        <v>899</v>
      </c>
      <c r="W21" s="11">
        <v>914</v>
      </c>
      <c r="X21" s="11">
        <v>895</v>
      </c>
      <c r="Y21" s="11">
        <v>920</v>
      </c>
      <c r="Z21" s="11">
        <v>912</v>
      </c>
      <c r="AA21" s="11">
        <v>900</v>
      </c>
      <c r="AB21" s="11">
        <v>898</v>
      </c>
      <c r="AC21" s="11">
        <v>886</v>
      </c>
      <c r="AD21" s="11">
        <v>912</v>
      </c>
      <c r="AE21" s="11">
        <v>894</v>
      </c>
      <c r="AF21" s="11">
        <v>901</v>
      </c>
      <c r="AG21" s="11">
        <v>888</v>
      </c>
      <c r="AH21" s="11">
        <v>899</v>
      </c>
      <c r="AI21" s="11">
        <v>918</v>
      </c>
      <c r="AJ21" s="11">
        <v>894</v>
      </c>
      <c r="AK21" s="11">
        <v>905</v>
      </c>
      <c r="AL21" s="11">
        <v>899</v>
      </c>
      <c r="AM21" s="11">
        <v>889</v>
      </c>
      <c r="AN21" s="11">
        <v>902</v>
      </c>
      <c r="AO21" s="11">
        <v>882</v>
      </c>
      <c r="AP21" s="11">
        <v>915</v>
      </c>
      <c r="AQ21" s="11">
        <v>911</v>
      </c>
      <c r="AR21" s="11">
        <v>902</v>
      </c>
      <c r="AS21" s="11">
        <v>898</v>
      </c>
      <c r="AT21" s="11">
        <v>898</v>
      </c>
      <c r="AU21" s="11">
        <v>925</v>
      </c>
      <c r="AV21" s="11">
        <v>906</v>
      </c>
      <c r="AW21" s="11">
        <v>902</v>
      </c>
      <c r="AX21" s="11">
        <v>918</v>
      </c>
      <c r="AY21" s="11">
        <v>930</v>
      </c>
      <c r="AZ21" s="11">
        <v>896</v>
      </c>
      <c r="BA21" s="11">
        <v>920</v>
      </c>
      <c r="BB21" s="11">
        <v>928</v>
      </c>
      <c r="BC21" s="11">
        <v>901</v>
      </c>
      <c r="BD21" s="11">
        <v>913</v>
      </c>
      <c r="BE21" s="11">
        <v>892</v>
      </c>
      <c r="BF21" s="11">
        <v>901</v>
      </c>
      <c r="BG21" s="11">
        <v>898</v>
      </c>
      <c r="BH21" s="11">
        <v>916</v>
      </c>
      <c r="BI21" s="11">
        <v>925</v>
      </c>
      <c r="BJ21" s="11">
        <v>918</v>
      </c>
      <c r="BK21" s="11">
        <v>897</v>
      </c>
      <c r="BL21" s="11">
        <v>902</v>
      </c>
      <c r="BM21" s="11">
        <v>927</v>
      </c>
      <c r="BN21" s="11">
        <v>931</v>
      </c>
      <c r="BO21" s="11">
        <v>908</v>
      </c>
      <c r="BP21" s="11">
        <v>922</v>
      </c>
      <c r="BQ21" s="11">
        <v>901</v>
      </c>
      <c r="BR21" s="11">
        <v>911</v>
      </c>
      <c r="BS21" s="11">
        <v>910</v>
      </c>
      <c r="BT21" s="11">
        <v>924</v>
      </c>
      <c r="BU21" s="11">
        <v>894</v>
      </c>
      <c r="BV21" s="11">
        <v>900</v>
      </c>
      <c r="BW21" s="11">
        <v>913</v>
      </c>
      <c r="BX21" s="11">
        <v>896</v>
      </c>
      <c r="BY21" s="11">
        <v>928</v>
      </c>
      <c r="BZ21" s="11">
        <v>898</v>
      </c>
      <c r="CA21" s="11">
        <v>894</v>
      </c>
      <c r="CB21" s="11">
        <v>881</v>
      </c>
      <c r="CC21" s="11">
        <v>923</v>
      </c>
      <c r="CD21" s="11">
        <v>913</v>
      </c>
      <c r="CE21" s="11">
        <v>898</v>
      </c>
      <c r="CF21" s="11">
        <v>914</v>
      </c>
      <c r="CG21" s="11">
        <v>907</v>
      </c>
      <c r="CH21" s="11">
        <v>913</v>
      </c>
      <c r="CI21" s="11">
        <v>923</v>
      </c>
      <c r="CJ21" s="11">
        <v>916</v>
      </c>
      <c r="CK21" s="11">
        <v>907</v>
      </c>
      <c r="CL21" s="11">
        <v>920</v>
      </c>
      <c r="CM21" s="11">
        <v>921</v>
      </c>
      <c r="CN21" s="11">
        <v>926</v>
      </c>
      <c r="CO21" s="11">
        <v>922</v>
      </c>
      <c r="CP21" s="11">
        <v>920</v>
      </c>
      <c r="CQ21" s="11">
        <v>905</v>
      </c>
      <c r="CR21" s="11">
        <v>910</v>
      </c>
      <c r="CS21" s="11">
        <v>909</v>
      </c>
      <c r="CT21" s="11">
        <v>900</v>
      </c>
      <c r="CU21" s="11">
        <v>922</v>
      </c>
      <c r="CV21" s="11">
        <v>897</v>
      </c>
      <c r="CW21" s="11">
        <v>900</v>
      </c>
      <c r="CX21" s="11">
        <v>900</v>
      </c>
      <c r="CY21" s="11">
        <v>921</v>
      </c>
      <c r="CZ21" s="11">
        <v>879</v>
      </c>
      <c r="DA21" s="11">
        <v>907</v>
      </c>
    </row>
    <row r="22" spans="1:105" ht="12.75">
      <c r="A22" s="6">
        <v>0.3</v>
      </c>
      <c r="B22" s="7">
        <f t="shared" si="0"/>
        <v>1228</v>
      </c>
      <c r="C22" s="7">
        <f t="shared" si="1"/>
        <v>929.35</v>
      </c>
      <c r="D22" s="9">
        <f t="shared" si="2"/>
        <v>1.2558943020420534</v>
      </c>
      <c r="E22" s="14">
        <f>C22/B22</f>
        <v>0.756799674267101</v>
      </c>
      <c r="F22" s="12">
        <v>938</v>
      </c>
      <c r="G22" s="12">
        <v>926</v>
      </c>
      <c r="H22" s="12">
        <v>935</v>
      </c>
      <c r="I22" s="3">
        <v>937</v>
      </c>
      <c r="J22" s="3">
        <v>928</v>
      </c>
      <c r="K22" s="3">
        <v>937</v>
      </c>
      <c r="L22" s="3">
        <v>914</v>
      </c>
      <c r="M22" s="11">
        <v>940</v>
      </c>
      <c r="N22" s="11">
        <v>940</v>
      </c>
      <c r="O22" s="11">
        <v>941</v>
      </c>
      <c r="P22" s="11">
        <v>936</v>
      </c>
      <c r="Q22" s="11">
        <v>938</v>
      </c>
      <c r="R22" s="11">
        <v>923</v>
      </c>
      <c r="S22" s="11">
        <v>925</v>
      </c>
      <c r="T22" s="11">
        <v>907</v>
      </c>
      <c r="U22" s="11">
        <v>926</v>
      </c>
      <c r="V22" s="11">
        <v>918</v>
      </c>
      <c r="W22" s="11">
        <v>938</v>
      </c>
      <c r="X22" s="11">
        <v>914</v>
      </c>
      <c r="Y22" s="11">
        <v>942</v>
      </c>
      <c r="Z22" s="11">
        <v>936</v>
      </c>
      <c r="AA22" s="11">
        <v>921</v>
      </c>
      <c r="AB22" s="11">
        <v>914</v>
      </c>
      <c r="AC22" s="11">
        <v>910</v>
      </c>
      <c r="AD22" s="11">
        <v>943</v>
      </c>
      <c r="AE22" s="11">
        <v>913</v>
      </c>
      <c r="AF22" s="11">
        <v>922</v>
      </c>
      <c r="AG22" s="11">
        <v>910</v>
      </c>
      <c r="AH22" s="11">
        <v>923</v>
      </c>
      <c r="AI22" s="11">
        <v>939</v>
      </c>
      <c r="AJ22" s="11">
        <v>922</v>
      </c>
      <c r="AK22" s="11">
        <v>929</v>
      </c>
      <c r="AL22" s="11">
        <v>916</v>
      </c>
      <c r="AM22" s="11">
        <v>921</v>
      </c>
      <c r="AN22" s="11">
        <v>924</v>
      </c>
      <c r="AO22" s="11">
        <v>896</v>
      </c>
      <c r="AP22" s="11">
        <v>936</v>
      </c>
      <c r="AQ22" s="11">
        <v>928</v>
      </c>
      <c r="AR22" s="11">
        <v>924</v>
      </c>
      <c r="AS22" s="11">
        <v>919</v>
      </c>
      <c r="AT22" s="11">
        <v>928</v>
      </c>
      <c r="AU22" s="11">
        <v>947</v>
      </c>
      <c r="AV22" s="11">
        <v>933</v>
      </c>
      <c r="AW22" s="11">
        <v>928</v>
      </c>
      <c r="AX22" s="11">
        <v>949</v>
      </c>
      <c r="AY22" s="11">
        <v>938</v>
      </c>
      <c r="AZ22" s="11">
        <v>918</v>
      </c>
      <c r="BA22" s="11">
        <v>937</v>
      </c>
      <c r="BB22" s="11">
        <v>945</v>
      </c>
      <c r="BC22" s="11">
        <v>937</v>
      </c>
      <c r="BD22" s="11">
        <v>941</v>
      </c>
      <c r="BE22" s="11">
        <v>929</v>
      </c>
      <c r="BF22" s="11">
        <v>919</v>
      </c>
      <c r="BG22" s="11">
        <v>917</v>
      </c>
      <c r="BH22" s="11">
        <v>941</v>
      </c>
      <c r="BI22" s="11">
        <v>941</v>
      </c>
      <c r="BJ22" s="11">
        <v>945</v>
      </c>
      <c r="BK22" s="11">
        <v>918</v>
      </c>
      <c r="BL22" s="11">
        <v>927</v>
      </c>
      <c r="BM22" s="11">
        <v>947</v>
      </c>
      <c r="BN22" s="11">
        <v>928</v>
      </c>
      <c r="BO22" s="11">
        <v>931</v>
      </c>
      <c r="BP22" s="11">
        <v>939</v>
      </c>
      <c r="BQ22" s="11">
        <v>918</v>
      </c>
      <c r="BR22" s="11">
        <v>927</v>
      </c>
      <c r="BS22" s="11">
        <v>924</v>
      </c>
      <c r="BT22" s="11">
        <v>942</v>
      </c>
      <c r="BU22" s="11">
        <v>921</v>
      </c>
      <c r="BV22" s="11">
        <v>946</v>
      </c>
      <c r="BW22" s="11">
        <v>921</v>
      </c>
      <c r="BX22" s="11">
        <v>945</v>
      </c>
      <c r="BY22" s="11">
        <v>949</v>
      </c>
      <c r="BZ22" s="11">
        <v>919</v>
      </c>
      <c r="CA22" s="11">
        <v>913</v>
      </c>
      <c r="CB22" s="11">
        <v>919</v>
      </c>
      <c r="CC22" s="11">
        <v>923</v>
      </c>
      <c r="CD22" s="11">
        <v>931</v>
      </c>
      <c r="CE22" s="11">
        <v>921</v>
      </c>
      <c r="CF22" s="11">
        <v>939</v>
      </c>
      <c r="CG22" s="11">
        <v>934</v>
      </c>
      <c r="CH22" s="11">
        <v>954</v>
      </c>
      <c r="CI22" s="11">
        <v>941</v>
      </c>
      <c r="CJ22" s="11">
        <v>932</v>
      </c>
      <c r="CK22" s="11">
        <v>930</v>
      </c>
      <c r="CL22" s="11">
        <v>926</v>
      </c>
      <c r="CM22" s="11">
        <v>936</v>
      </c>
      <c r="CN22" s="11">
        <v>951</v>
      </c>
      <c r="CO22" s="11">
        <v>904</v>
      </c>
      <c r="CP22" s="11">
        <v>939</v>
      </c>
      <c r="CQ22" s="11">
        <v>924</v>
      </c>
      <c r="CR22" s="11">
        <v>932</v>
      </c>
      <c r="CS22" s="11">
        <v>924</v>
      </c>
      <c r="CT22" s="11">
        <v>938</v>
      </c>
      <c r="CU22" s="11">
        <v>931</v>
      </c>
      <c r="CV22" s="11">
        <v>926</v>
      </c>
      <c r="CW22" s="11">
        <v>928</v>
      </c>
      <c r="CX22" s="11">
        <v>934</v>
      </c>
      <c r="CY22" s="11">
        <v>938</v>
      </c>
      <c r="CZ22" s="11">
        <v>897</v>
      </c>
      <c r="DA22" s="11">
        <v>926</v>
      </c>
    </row>
    <row r="23" spans="1:105" ht="12.75">
      <c r="A23" s="6">
        <v>0.31</v>
      </c>
      <c r="B23" s="7">
        <f t="shared" si="0"/>
        <v>1269</v>
      </c>
      <c r="C23" s="7">
        <f t="shared" si="1"/>
        <v>951.76</v>
      </c>
      <c r="D23" s="9">
        <f t="shared" si="2"/>
        <v>1.2114466932333952</v>
      </c>
      <c r="E23" s="14">
        <f>C23/B23</f>
        <v>0.7500078802206461</v>
      </c>
      <c r="F23" s="12">
        <v>949</v>
      </c>
      <c r="G23" s="12">
        <v>944</v>
      </c>
      <c r="H23" s="12">
        <v>953</v>
      </c>
      <c r="I23" s="3">
        <v>954</v>
      </c>
      <c r="J23" s="3">
        <v>954</v>
      </c>
      <c r="K23" s="3">
        <v>962</v>
      </c>
      <c r="L23" s="3">
        <v>938</v>
      </c>
      <c r="M23" s="11">
        <v>955</v>
      </c>
      <c r="N23" s="11">
        <v>962</v>
      </c>
      <c r="O23" s="11">
        <v>964</v>
      </c>
      <c r="P23" s="11">
        <v>943</v>
      </c>
      <c r="Q23" s="11">
        <v>954</v>
      </c>
      <c r="R23" s="11">
        <v>943</v>
      </c>
      <c r="S23" s="11">
        <v>944</v>
      </c>
      <c r="T23" s="11">
        <v>962</v>
      </c>
      <c r="U23" s="11">
        <v>941</v>
      </c>
      <c r="V23" s="11">
        <v>938</v>
      </c>
      <c r="W23" s="11">
        <v>964</v>
      </c>
      <c r="X23" s="11">
        <v>939</v>
      </c>
      <c r="Y23" s="11">
        <v>963</v>
      </c>
      <c r="Z23" s="11">
        <v>956</v>
      </c>
      <c r="AA23" s="11">
        <v>943</v>
      </c>
      <c r="AB23" s="11">
        <v>932</v>
      </c>
      <c r="AC23" s="11">
        <v>934</v>
      </c>
      <c r="AD23" s="11">
        <v>965</v>
      </c>
      <c r="AE23" s="11">
        <v>953</v>
      </c>
      <c r="AF23" s="11">
        <v>949</v>
      </c>
      <c r="AG23" s="11">
        <v>936</v>
      </c>
      <c r="AH23" s="11">
        <v>951</v>
      </c>
      <c r="AI23" s="11">
        <v>927</v>
      </c>
      <c r="AJ23" s="11">
        <v>936</v>
      </c>
      <c r="AK23" s="11">
        <v>954</v>
      </c>
      <c r="AL23" s="11">
        <v>931</v>
      </c>
      <c r="AM23" s="11">
        <v>937</v>
      </c>
      <c r="AN23" s="11">
        <v>930</v>
      </c>
      <c r="AO23" s="11">
        <v>935</v>
      </c>
      <c r="AP23" s="11">
        <v>961</v>
      </c>
      <c r="AQ23" s="11">
        <v>947</v>
      </c>
      <c r="AR23" s="11">
        <v>941</v>
      </c>
      <c r="AS23" s="11">
        <v>969</v>
      </c>
      <c r="AT23" s="11">
        <v>954</v>
      </c>
      <c r="AU23" s="11">
        <v>958</v>
      </c>
      <c r="AV23" s="11">
        <v>959</v>
      </c>
      <c r="AW23" s="11">
        <v>978</v>
      </c>
      <c r="AX23" s="11">
        <v>969</v>
      </c>
      <c r="AY23" s="11">
        <v>960</v>
      </c>
      <c r="AZ23" s="11">
        <v>941</v>
      </c>
      <c r="BA23" s="11">
        <v>964</v>
      </c>
      <c r="BB23" s="11">
        <v>966</v>
      </c>
      <c r="BC23" s="11">
        <v>954</v>
      </c>
      <c r="BD23" s="11">
        <v>955</v>
      </c>
      <c r="BE23" s="11">
        <v>953</v>
      </c>
      <c r="BF23" s="11">
        <v>948</v>
      </c>
      <c r="BG23" s="11">
        <v>953</v>
      </c>
      <c r="BH23" s="11">
        <v>970</v>
      </c>
      <c r="BI23" s="11">
        <v>942</v>
      </c>
      <c r="BJ23" s="11">
        <v>962</v>
      </c>
      <c r="BK23" s="11">
        <v>955</v>
      </c>
      <c r="BL23" s="11">
        <v>951</v>
      </c>
      <c r="BM23" s="11">
        <v>976</v>
      </c>
      <c r="BN23" s="11">
        <v>947</v>
      </c>
      <c r="BO23" s="11">
        <v>945</v>
      </c>
      <c r="BP23" s="11">
        <v>958</v>
      </c>
      <c r="BQ23" s="11">
        <v>945</v>
      </c>
      <c r="BR23" s="11">
        <v>946</v>
      </c>
      <c r="BS23" s="11">
        <v>958</v>
      </c>
      <c r="BT23" s="11">
        <v>964</v>
      </c>
      <c r="BU23" s="11">
        <v>942</v>
      </c>
      <c r="BV23" s="11">
        <v>963</v>
      </c>
      <c r="BW23" s="11">
        <v>941</v>
      </c>
      <c r="BX23" s="11">
        <v>965</v>
      </c>
      <c r="BY23" s="11">
        <v>971</v>
      </c>
      <c r="BZ23" s="11">
        <v>947</v>
      </c>
      <c r="CA23" s="11">
        <v>940</v>
      </c>
      <c r="CB23" s="11">
        <v>942</v>
      </c>
      <c r="CC23" s="11">
        <v>944</v>
      </c>
      <c r="CD23" s="11">
        <v>949</v>
      </c>
      <c r="CE23" s="11">
        <v>954</v>
      </c>
      <c r="CF23" s="11">
        <v>964</v>
      </c>
      <c r="CG23" s="11">
        <v>959</v>
      </c>
      <c r="CH23" s="11">
        <v>972</v>
      </c>
      <c r="CI23" s="11">
        <v>962</v>
      </c>
      <c r="CJ23" s="11">
        <v>947</v>
      </c>
      <c r="CK23" s="11">
        <v>955</v>
      </c>
      <c r="CL23" s="11">
        <v>947</v>
      </c>
      <c r="CM23" s="11">
        <v>959</v>
      </c>
      <c r="CN23" s="11">
        <v>969</v>
      </c>
      <c r="CO23" s="11">
        <v>929</v>
      </c>
      <c r="CP23" s="11">
        <v>959</v>
      </c>
      <c r="CQ23" s="11">
        <v>946</v>
      </c>
      <c r="CR23" s="11">
        <v>955</v>
      </c>
      <c r="CS23" s="11">
        <v>948</v>
      </c>
      <c r="CT23" s="11">
        <v>962</v>
      </c>
      <c r="CU23" s="11">
        <v>957</v>
      </c>
      <c r="CV23" s="11">
        <v>953</v>
      </c>
      <c r="CW23" s="11">
        <v>951</v>
      </c>
      <c r="CX23" s="11">
        <v>953</v>
      </c>
      <c r="CY23" s="11">
        <v>956</v>
      </c>
      <c r="CZ23" s="11">
        <v>916</v>
      </c>
      <c r="DA23" s="11">
        <v>955</v>
      </c>
    </row>
    <row r="24" spans="1:105" ht="12.75">
      <c r="A24" s="6">
        <v>0.32</v>
      </c>
      <c r="B24" s="7">
        <f t="shared" si="0"/>
        <v>1310</v>
      </c>
      <c r="C24" s="7">
        <f t="shared" si="1"/>
        <v>972.96</v>
      </c>
      <c r="D24" s="9">
        <f t="shared" si="2"/>
        <v>1.3064616489494276</v>
      </c>
      <c r="E24" s="14">
        <f>C24/B24</f>
        <v>0.7427175572519085</v>
      </c>
      <c r="F24" s="12">
        <v>971</v>
      </c>
      <c r="G24" s="12">
        <v>971</v>
      </c>
      <c r="H24" s="12">
        <v>975</v>
      </c>
      <c r="I24" s="3">
        <v>987</v>
      </c>
      <c r="J24" s="3">
        <v>974</v>
      </c>
      <c r="K24" s="3">
        <v>985</v>
      </c>
      <c r="L24" s="3">
        <v>974</v>
      </c>
      <c r="M24" s="11">
        <v>976</v>
      </c>
      <c r="N24" s="11">
        <v>987</v>
      </c>
      <c r="O24" s="11">
        <v>978</v>
      </c>
      <c r="P24" s="11">
        <v>960</v>
      </c>
      <c r="Q24" s="11">
        <v>982</v>
      </c>
      <c r="R24" s="11">
        <v>966</v>
      </c>
      <c r="S24" s="11">
        <v>986</v>
      </c>
      <c r="T24" s="11">
        <v>985</v>
      </c>
      <c r="U24" s="11">
        <v>960</v>
      </c>
      <c r="V24" s="11">
        <v>958</v>
      </c>
      <c r="W24" s="11">
        <v>971</v>
      </c>
      <c r="X24" s="11">
        <v>949</v>
      </c>
      <c r="Y24" s="11">
        <v>986</v>
      </c>
      <c r="Z24" s="11">
        <v>979</v>
      </c>
      <c r="AA24" s="11">
        <v>985</v>
      </c>
      <c r="AB24" s="11">
        <v>964</v>
      </c>
      <c r="AC24" s="11">
        <v>980</v>
      </c>
      <c r="AD24" s="11">
        <v>980</v>
      </c>
      <c r="AE24" s="11">
        <v>971</v>
      </c>
      <c r="AF24" s="11">
        <v>985</v>
      </c>
      <c r="AG24" s="11">
        <v>959</v>
      </c>
      <c r="AH24" s="11">
        <v>984</v>
      </c>
      <c r="AI24" s="11">
        <v>944</v>
      </c>
      <c r="AJ24" s="11">
        <v>956</v>
      </c>
      <c r="AK24" s="11">
        <v>952</v>
      </c>
      <c r="AL24" s="11">
        <v>994</v>
      </c>
      <c r="AM24" s="11">
        <v>964</v>
      </c>
      <c r="AN24" s="11">
        <v>947</v>
      </c>
      <c r="AO24" s="11">
        <v>963</v>
      </c>
      <c r="AP24" s="11">
        <v>959</v>
      </c>
      <c r="AQ24" s="11">
        <v>978</v>
      </c>
      <c r="AR24" s="11">
        <v>969</v>
      </c>
      <c r="AS24" s="11">
        <v>991</v>
      </c>
      <c r="AT24" s="11">
        <v>969</v>
      </c>
      <c r="AU24" s="11">
        <v>973</v>
      </c>
      <c r="AV24" s="11">
        <v>978</v>
      </c>
      <c r="AW24" s="11">
        <v>1005</v>
      </c>
      <c r="AX24" s="11">
        <v>986</v>
      </c>
      <c r="AY24" s="11">
        <v>985</v>
      </c>
      <c r="AZ24" s="11">
        <v>967</v>
      </c>
      <c r="BA24" s="11">
        <v>964</v>
      </c>
      <c r="BB24" s="11">
        <v>983</v>
      </c>
      <c r="BC24" s="11">
        <v>975</v>
      </c>
      <c r="BD24" s="11">
        <v>966</v>
      </c>
      <c r="BE24" s="11">
        <v>978</v>
      </c>
      <c r="BF24" s="11">
        <v>971</v>
      </c>
      <c r="BG24" s="11">
        <v>980</v>
      </c>
      <c r="BH24" s="11">
        <v>998</v>
      </c>
      <c r="BI24" s="11">
        <v>970</v>
      </c>
      <c r="BJ24" s="11">
        <v>974</v>
      </c>
      <c r="BK24" s="11">
        <v>977</v>
      </c>
      <c r="BL24" s="11">
        <v>971</v>
      </c>
      <c r="BM24" s="11">
        <v>976</v>
      </c>
      <c r="BN24" s="11">
        <v>939</v>
      </c>
      <c r="BO24" s="11">
        <v>964</v>
      </c>
      <c r="BP24" s="11">
        <v>972</v>
      </c>
      <c r="BQ24" s="11">
        <v>964</v>
      </c>
      <c r="BR24" s="11">
        <v>966</v>
      </c>
      <c r="BS24" s="11">
        <v>972</v>
      </c>
      <c r="BT24" s="11">
        <v>970</v>
      </c>
      <c r="BU24" s="11">
        <v>963</v>
      </c>
      <c r="BV24" s="11">
        <v>986</v>
      </c>
      <c r="BW24" s="11">
        <v>985</v>
      </c>
      <c r="BX24" s="11">
        <v>974</v>
      </c>
      <c r="BY24" s="11">
        <v>988</v>
      </c>
      <c r="BZ24" s="11">
        <v>962</v>
      </c>
      <c r="CA24" s="11">
        <v>955</v>
      </c>
      <c r="CB24" s="11">
        <v>975</v>
      </c>
      <c r="CC24" s="11">
        <v>963</v>
      </c>
      <c r="CD24" s="11">
        <v>993</v>
      </c>
      <c r="CE24" s="11">
        <v>971</v>
      </c>
      <c r="CF24" s="11">
        <v>995</v>
      </c>
      <c r="CG24" s="11">
        <v>986</v>
      </c>
      <c r="CH24" s="11">
        <v>979</v>
      </c>
      <c r="CI24" s="11">
        <v>991</v>
      </c>
      <c r="CJ24" s="11">
        <v>984</v>
      </c>
      <c r="CK24" s="11">
        <v>974</v>
      </c>
      <c r="CL24" s="11">
        <v>966</v>
      </c>
      <c r="CM24" s="11">
        <v>956</v>
      </c>
      <c r="CN24" s="11">
        <v>954</v>
      </c>
      <c r="CO24" s="11">
        <v>951</v>
      </c>
      <c r="CP24" s="11">
        <v>970</v>
      </c>
      <c r="CQ24" s="11">
        <v>993</v>
      </c>
      <c r="CR24" s="11">
        <v>977</v>
      </c>
      <c r="CS24" s="11">
        <v>975</v>
      </c>
      <c r="CT24" s="11">
        <v>958</v>
      </c>
      <c r="CU24" s="11">
        <v>982</v>
      </c>
      <c r="CV24" s="11">
        <v>971</v>
      </c>
      <c r="CW24" s="11">
        <v>978</v>
      </c>
      <c r="CX24" s="11">
        <v>976</v>
      </c>
      <c r="CY24" s="11">
        <v>977</v>
      </c>
      <c r="CZ24" s="11">
        <v>940</v>
      </c>
      <c r="DA24" s="11">
        <v>970</v>
      </c>
    </row>
    <row r="25" spans="1:105" ht="12.75">
      <c r="A25" s="6">
        <v>0.33</v>
      </c>
      <c r="B25" s="7">
        <f t="shared" si="0"/>
        <v>1351</v>
      </c>
      <c r="C25" s="7">
        <f t="shared" si="1"/>
        <v>993.1</v>
      </c>
      <c r="D25" s="9">
        <f t="shared" si="2"/>
        <v>1.248899633417563</v>
      </c>
      <c r="E25" s="14">
        <f>C25/B25</f>
        <v>0.7350851221317543</v>
      </c>
      <c r="F25" s="12">
        <v>993</v>
      </c>
      <c r="G25" s="12">
        <v>997</v>
      </c>
      <c r="H25" s="12">
        <v>985</v>
      </c>
      <c r="I25" s="3">
        <v>1008</v>
      </c>
      <c r="J25" s="3">
        <v>999</v>
      </c>
      <c r="K25" s="3">
        <v>1003</v>
      </c>
      <c r="L25" s="3">
        <v>989</v>
      </c>
      <c r="M25" s="11">
        <v>990</v>
      </c>
      <c r="N25" s="11">
        <v>1002</v>
      </c>
      <c r="O25" s="11">
        <v>956</v>
      </c>
      <c r="P25" s="11">
        <v>988</v>
      </c>
      <c r="Q25" s="11">
        <v>999</v>
      </c>
      <c r="R25" s="11">
        <v>989</v>
      </c>
      <c r="S25" s="11">
        <v>1005</v>
      </c>
      <c r="T25" s="11">
        <v>1003</v>
      </c>
      <c r="U25" s="11">
        <v>986</v>
      </c>
      <c r="V25" s="11">
        <v>983</v>
      </c>
      <c r="W25" s="11">
        <v>992</v>
      </c>
      <c r="X25" s="11">
        <v>978</v>
      </c>
      <c r="Y25" s="11">
        <v>1006</v>
      </c>
      <c r="Z25" s="11">
        <v>1001</v>
      </c>
      <c r="AA25" s="11">
        <v>1003</v>
      </c>
      <c r="AB25" s="11">
        <v>981</v>
      </c>
      <c r="AC25" s="11">
        <v>1001</v>
      </c>
      <c r="AD25" s="11">
        <v>982</v>
      </c>
      <c r="AE25" s="11">
        <v>991</v>
      </c>
      <c r="AF25" s="11">
        <v>1002</v>
      </c>
      <c r="AG25" s="11">
        <v>982</v>
      </c>
      <c r="AH25" s="11">
        <v>995</v>
      </c>
      <c r="AI25" s="11">
        <v>968</v>
      </c>
      <c r="AJ25" s="11">
        <v>1005</v>
      </c>
      <c r="AK25" s="11">
        <v>975</v>
      </c>
      <c r="AL25" s="11">
        <v>1006</v>
      </c>
      <c r="AM25" s="11">
        <v>1000</v>
      </c>
      <c r="AN25" s="11">
        <v>973</v>
      </c>
      <c r="AO25" s="11">
        <v>980</v>
      </c>
      <c r="AP25" s="11">
        <v>982</v>
      </c>
      <c r="AQ25" s="11">
        <v>999</v>
      </c>
      <c r="AR25" s="11">
        <v>992</v>
      </c>
      <c r="AS25" s="11">
        <v>990</v>
      </c>
      <c r="AT25" s="11">
        <v>986</v>
      </c>
      <c r="AU25" s="11">
        <v>996</v>
      </c>
      <c r="AV25" s="11">
        <v>997</v>
      </c>
      <c r="AW25" s="11">
        <v>1031</v>
      </c>
      <c r="AX25" s="11">
        <v>984</v>
      </c>
      <c r="AY25" s="11">
        <v>994</v>
      </c>
      <c r="AZ25" s="11">
        <v>982</v>
      </c>
      <c r="BA25" s="11">
        <v>981</v>
      </c>
      <c r="BB25" s="11">
        <v>1005</v>
      </c>
      <c r="BC25" s="11">
        <v>984</v>
      </c>
      <c r="BD25" s="11">
        <v>982</v>
      </c>
      <c r="BE25" s="11">
        <v>999</v>
      </c>
      <c r="BF25" s="11">
        <v>996</v>
      </c>
      <c r="BG25" s="11">
        <v>1001</v>
      </c>
      <c r="BH25" s="11">
        <v>1020</v>
      </c>
      <c r="BI25" s="11">
        <v>992</v>
      </c>
      <c r="BJ25" s="11">
        <v>1001</v>
      </c>
      <c r="BK25" s="11">
        <v>998</v>
      </c>
      <c r="BL25" s="11">
        <v>1012</v>
      </c>
      <c r="BM25" s="11">
        <v>993</v>
      </c>
      <c r="BN25" s="11">
        <v>967</v>
      </c>
      <c r="BO25" s="11">
        <v>977</v>
      </c>
      <c r="BP25" s="11">
        <v>1001</v>
      </c>
      <c r="BQ25" s="11">
        <v>985</v>
      </c>
      <c r="BR25" s="11">
        <v>1001</v>
      </c>
      <c r="BS25" s="11">
        <v>993</v>
      </c>
      <c r="BT25" s="11">
        <v>992</v>
      </c>
      <c r="BU25" s="11">
        <v>982</v>
      </c>
      <c r="BV25" s="11">
        <v>1002</v>
      </c>
      <c r="BW25" s="11">
        <v>1005</v>
      </c>
      <c r="BX25" s="11">
        <v>999</v>
      </c>
      <c r="BY25" s="11">
        <v>1008</v>
      </c>
      <c r="BZ25" s="11">
        <v>982</v>
      </c>
      <c r="CA25" s="11">
        <v>974</v>
      </c>
      <c r="CB25" s="11">
        <v>1000</v>
      </c>
      <c r="CC25" s="11">
        <v>993</v>
      </c>
      <c r="CD25" s="11">
        <v>1008</v>
      </c>
      <c r="CE25" s="11">
        <v>993</v>
      </c>
      <c r="CF25" s="11">
        <v>1015</v>
      </c>
      <c r="CG25" s="11">
        <v>993</v>
      </c>
      <c r="CH25" s="11">
        <v>995</v>
      </c>
      <c r="CI25" s="11">
        <v>1006</v>
      </c>
      <c r="CJ25" s="11">
        <v>997</v>
      </c>
      <c r="CK25" s="11">
        <v>992</v>
      </c>
      <c r="CL25" s="11">
        <v>982</v>
      </c>
      <c r="CM25" s="11">
        <v>972</v>
      </c>
      <c r="CN25" s="11">
        <v>980</v>
      </c>
      <c r="CO25" s="11">
        <v>1004</v>
      </c>
      <c r="CP25" s="11">
        <v>989</v>
      </c>
      <c r="CQ25" s="11">
        <v>1013</v>
      </c>
      <c r="CR25" s="11">
        <v>1003</v>
      </c>
      <c r="CS25" s="11">
        <v>995</v>
      </c>
      <c r="CT25" s="11">
        <v>985</v>
      </c>
      <c r="CU25" s="11">
        <v>999</v>
      </c>
      <c r="CV25" s="11">
        <v>1007</v>
      </c>
      <c r="CW25" s="11">
        <v>955</v>
      </c>
      <c r="CX25" s="11">
        <v>996</v>
      </c>
      <c r="CY25" s="11">
        <v>990</v>
      </c>
      <c r="CZ25" s="11">
        <v>999</v>
      </c>
      <c r="DA25" s="11">
        <v>988</v>
      </c>
    </row>
    <row r="26" spans="1:105" ht="12.75">
      <c r="A26" s="6">
        <v>0.34</v>
      </c>
      <c r="B26" s="7">
        <f t="shared" si="0"/>
        <v>1392</v>
      </c>
      <c r="C26" s="7">
        <f t="shared" si="1"/>
        <v>1013.2</v>
      </c>
      <c r="D26" s="9">
        <f t="shared" si="2"/>
        <v>1.111910549191288</v>
      </c>
      <c r="E26" s="14">
        <f>C26/B26</f>
        <v>0.7278735632183908</v>
      </c>
      <c r="F26" s="12">
        <v>1016</v>
      </c>
      <c r="G26" s="12">
        <v>1016</v>
      </c>
      <c r="H26" s="12">
        <v>1003</v>
      </c>
      <c r="I26" s="3">
        <v>1033</v>
      </c>
      <c r="J26" s="3">
        <v>1019</v>
      </c>
      <c r="K26" s="3">
        <v>1024</v>
      </c>
      <c r="L26" s="3">
        <v>1006</v>
      </c>
      <c r="M26" s="11">
        <v>1012</v>
      </c>
      <c r="N26" s="11">
        <v>1023</v>
      </c>
      <c r="O26" s="11">
        <v>975</v>
      </c>
      <c r="P26" s="11">
        <v>1028</v>
      </c>
      <c r="Q26" s="11">
        <v>1022</v>
      </c>
      <c r="R26" s="11">
        <v>1004</v>
      </c>
      <c r="S26" s="11">
        <v>1033</v>
      </c>
      <c r="T26" s="11">
        <v>1025</v>
      </c>
      <c r="U26" s="11">
        <v>997</v>
      </c>
      <c r="V26" s="11">
        <v>1015</v>
      </c>
      <c r="W26" s="11">
        <v>1013</v>
      </c>
      <c r="X26" s="11">
        <v>1006</v>
      </c>
      <c r="Y26" s="11">
        <v>1011</v>
      </c>
      <c r="Z26" s="11">
        <v>1024</v>
      </c>
      <c r="AA26" s="11">
        <v>1018</v>
      </c>
      <c r="AB26" s="11">
        <v>1002</v>
      </c>
      <c r="AC26" s="11">
        <v>1023</v>
      </c>
      <c r="AD26" s="11">
        <v>1001</v>
      </c>
      <c r="AE26" s="11">
        <v>1015</v>
      </c>
      <c r="AF26" s="11">
        <v>1009</v>
      </c>
      <c r="AG26" s="11">
        <v>1026</v>
      </c>
      <c r="AH26" s="11">
        <v>1017</v>
      </c>
      <c r="AI26" s="11">
        <v>994</v>
      </c>
      <c r="AJ26" s="11">
        <v>1031</v>
      </c>
      <c r="AK26" s="11">
        <v>993</v>
      </c>
      <c r="AL26" s="11">
        <v>1010</v>
      </c>
      <c r="AM26" s="11">
        <v>1021</v>
      </c>
      <c r="AN26" s="11">
        <v>1017</v>
      </c>
      <c r="AO26" s="11">
        <v>1014</v>
      </c>
      <c r="AP26" s="11">
        <v>1007</v>
      </c>
      <c r="AQ26" s="11">
        <v>1012</v>
      </c>
      <c r="AR26" s="11">
        <v>1017</v>
      </c>
      <c r="AS26" s="11">
        <v>1015</v>
      </c>
      <c r="AT26" s="11">
        <v>1012</v>
      </c>
      <c r="AU26" s="11">
        <v>1012</v>
      </c>
      <c r="AV26" s="11">
        <v>1012</v>
      </c>
      <c r="AW26" s="11">
        <v>996</v>
      </c>
      <c r="AX26" s="11">
        <v>997</v>
      </c>
      <c r="AY26" s="11">
        <v>1014</v>
      </c>
      <c r="AZ26" s="11">
        <v>1001</v>
      </c>
      <c r="BA26" s="11">
        <v>1009</v>
      </c>
      <c r="BB26" s="11">
        <v>1021</v>
      </c>
      <c r="BC26" s="11">
        <v>1002</v>
      </c>
      <c r="BD26" s="11">
        <v>1014</v>
      </c>
      <c r="BE26" s="11">
        <v>1024</v>
      </c>
      <c r="BF26" s="11">
        <v>1017</v>
      </c>
      <c r="BG26" s="11">
        <v>1021</v>
      </c>
      <c r="BH26" s="11">
        <v>1008</v>
      </c>
      <c r="BI26" s="11">
        <v>1018</v>
      </c>
      <c r="BJ26" s="11">
        <v>1017</v>
      </c>
      <c r="BK26" s="11">
        <v>1011</v>
      </c>
      <c r="BL26" s="11">
        <v>1028</v>
      </c>
      <c r="BM26" s="11">
        <v>1018</v>
      </c>
      <c r="BN26" s="11">
        <v>1003</v>
      </c>
      <c r="BO26" s="11">
        <v>995</v>
      </c>
      <c r="BP26" s="11">
        <v>1014</v>
      </c>
      <c r="BQ26" s="11">
        <v>1008</v>
      </c>
      <c r="BR26" s="11">
        <v>1025</v>
      </c>
      <c r="BS26" s="11">
        <v>1010</v>
      </c>
      <c r="BT26" s="11">
        <v>1008</v>
      </c>
      <c r="BU26" s="11">
        <v>1003</v>
      </c>
      <c r="BV26" s="11">
        <v>1022</v>
      </c>
      <c r="BW26" s="11">
        <v>1008</v>
      </c>
      <c r="BX26" s="11">
        <v>1015</v>
      </c>
      <c r="BY26" s="11">
        <v>1018</v>
      </c>
      <c r="BZ26" s="11">
        <v>1003</v>
      </c>
      <c r="CA26" s="11">
        <v>990</v>
      </c>
      <c r="CB26" s="11">
        <v>1018</v>
      </c>
      <c r="CC26" s="11">
        <v>1011</v>
      </c>
      <c r="CD26" s="11">
        <v>1027</v>
      </c>
      <c r="CE26" s="11">
        <v>1009</v>
      </c>
      <c r="CF26" s="11">
        <v>1012</v>
      </c>
      <c r="CG26" s="11">
        <v>1024</v>
      </c>
      <c r="CH26" s="11">
        <v>1020</v>
      </c>
      <c r="CI26" s="11">
        <v>1022</v>
      </c>
      <c r="CJ26" s="11">
        <v>1014</v>
      </c>
      <c r="CK26" s="11">
        <v>1026</v>
      </c>
      <c r="CL26" s="11">
        <v>997</v>
      </c>
      <c r="CM26" s="11">
        <v>991</v>
      </c>
      <c r="CN26" s="11">
        <v>1005</v>
      </c>
      <c r="CO26" s="11">
        <v>1025</v>
      </c>
      <c r="CP26" s="11">
        <v>1019</v>
      </c>
      <c r="CQ26" s="11">
        <v>1034</v>
      </c>
      <c r="CR26" s="11">
        <v>1013</v>
      </c>
      <c r="CS26" s="11">
        <v>1031</v>
      </c>
      <c r="CT26" s="11">
        <v>1010</v>
      </c>
      <c r="CU26" s="11">
        <v>1020</v>
      </c>
      <c r="CV26" s="11">
        <v>1028</v>
      </c>
      <c r="CW26" s="11">
        <v>976</v>
      </c>
      <c r="CX26" s="11">
        <v>1028</v>
      </c>
      <c r="CY26" s="11">
        <v>1010</v>
      </c>
      <c r="CZ26" s="11">
        <v>1018</v>
      </c>
      <c r="DA26" s="11">
        <v>1011</v>
      </c>
    </row>
    <row r="27" spans="1:105" ht="12.75">
      <c r="A27" s="6">
        <v>0.35</v>
      </c>
      <c r="B27" s="7">
        <f t="shared" si="0"/>
        <v>1433</v>
      </c>
      <c r="C27" s="7">
        <f t="shared" si="1"/>
        <v>1031.58</v>
      </c>
      <c r="D27" s="9">
        <f t="shared" si="2"/>
        <v>1.1651351465140227</v>
      </c>
      <c r="E27" s="14">
        <f>C27/B27</f>
        <v>0.7198743893928821</v>
      </c>
      <c r="F27" s="12">
        <v>1031</v>
      </c>
      <c r="G27" s="12">
        <v>1034</v>
      </c>
      <c r="H27" s="12">
        <v>1016</v>
      </c>
      <c r="I27" s="3">
        <v>1021</v>
      </c>
      <c r="J27" s="3">
        <v>1034</v>
      </c>
      <c r="K27" s="3">
        <v>1044</v>
      </c>
      <c r="L27" s="3">
        <v>1030</v>
      </c>
      <c r="M27" s="11">
        <v>1041</v>
      </c>
      <c r="N27" s="11">
        <v>1039</v>
      </c>
      <c r="O27" s="11">
        <v>992</v>
      </c>
      <c r="P27" s="11">
        <v>1049</v>
      </c>
      <c r="Q27" s="11">
        <v>1039</v>
      </c>
      <c r="R27" s="11">
        <v>1055</v>
      </c>
      <c r="S27" s="11">
        <v>1038</v>
      </c>
      <c r="T27" s="11">
        <v>1044</v>
      </c>
      <c r="U27" s="11">
        <v>1019</v>
      </c>
      <c r="V27" s="11">
        <v>1034</v>
      </c>
      <c r="W27" s="11">
        <v>1024</v>
      </c>
      <c r="X27" s="11">
        <v>1026</v>
      </c>
      <c r="Y27" s="11">
        <v>1028</v>
      </c>
      <c r="Z27" s="11">
        <v>1044</v>
      </c>
      <c r="AA27" s="11">
        <v>1034</v>
      </c>
      <c r="AB27" s="11">
        <v>1014</v>
      </c>
      <c r="AC27" s="11">
        <v>1022</v>
      </c>
      <c r="AD27" s="11">
        <v>1049</v>
      </c>
      <c r="AE27" s="11">
        <v>1027</v>
      </c>
      <c r="AF27" s="11">
        <v>1033</v>
      </c>
      <c r="AG27" s="11">
        <v>1041</v>
      </c>
      <c r="AH27" s="11">
        <v>1029</v>
      </c>
      <c r="AI27" s="11">
        <v>1012</v>
      </c>
      <c r="AJ27" s="11">
        <v>1050</v>
      </c>
      <c r="AK27" s="11">
        <v>1030</v>
      </c>
      <c r="AL27" s="11">
        <v>1026</v>
      </c>
      <c r="AM27" s="11">
        <v>1046</v>
      </c>
      <c r="AN27" s="11">
        <v>1039</v>
      </c>
      <c r="AO27" s="11">
        <v>1032</v>
      </c>
      <c r="AP27" s="11">
        <v>1022</v>
      </c>
      <c r="AQ27" s="11">
        <v>1029</v>
      </c>
      <c r="AR27" s="11">
        <v>1033</v>
      </c>
      <c r="AS27" s="11">
        <v>1018</v>
      </c>
      <c r="AT27" s="11">
        <v>1030</v>
      </c>
      <c r="AU27" s="11">
        <v>1021</v>
      </c>
      <c r="AV27" s="11">
        <v>1048</v>
      </c>
      <c r="AW27" s="11">
        <v>1012</v>
      </c>
      <c r="AX27" s="11">
        <v>1047</v>
      </c>
      <c r="AY27" s="11">
        <v>1047</v>
      </c>
      <c r="AZ27" s="11">
        <v>1030</v>
      </c>
      <c r="BA27" s="11">
        <v>1023</v>
      </c>
      <c r="BB27" s="11">
        <v>1027</v>
      </c>
      <c r="BC27" s="11">
        <v>1018</v>
      </c>
      <c r="BD27" s="11">
        <v>1034</v>
      </c>
      <c r="BE27" s="11">
        <v>1036</v>
      </c>
      <c r="BF27" s="11">
        <v>1034</v>
      </c>
      <c r="BG27" s="11">
        <v>1020</v>
      </c>
      <c r="BH27" s="11">
        <v>1027</v>
      </c>
      <c r="BI27" s="11">
        <v>1040</v>
      </c>
      <c r="BJ27" s="11">
        <v>1020</v>
      </c>
      <c r="BK27" s="11">
        <v>1031</v>
      </c>
      <c r="BL27" s="11">
        <v>1044</v>
      </c>
      <c r="BM27" s="11">
        <v>1032</v>
      </c>
      <c r="BN27" s="11">
        <v>1024</v>
      </c>
      <c r="BO27" s="11">
        <v>1040</v>
      </c>
      <c r="BP27" s="11">
        <v>1030</v>
      </c>
      <c r="BQ27" s="11">
        <v>1031</v>
      </c>
      <c r="BR27" s="11">
        <v>1037</v>
      </c>
      <c r="BS27" s="11">
        <v>1031</v>
      </c>
      <c r="BT27" s="11">
        <v>1022</v>
      </c>
      <c r="BU27" s="11">
        <v>1018</v>
      </c>
      <c r="BV27" s="11">
        <v>1057</v>
      </c>
      <c r="BW27" s="11">
        <v>1026</v>
      </c>
      <c r="BX27" s="11">
        <v>1036</v>
      </c>
      <c r="BY27" s="11">
        <v>1042</v>
      </c>
      <c r="BZ27" s="11">
        <v>1023</v>
      </c>
      <c r="CA27" s="11">
        <v>1012</v>
      </c>
      <c r="CB27" s="11">
        <v>1011</v>
      </c>
      <c r="CC27" s="11">
        <v>1029</v>
      </c>
      <c r="CD27" s="11">
        <v>1049</v>
      </c>
      <c r="CE27" s="11">
        <v>1030</v>
      </c>
      <c r="CF27" s="11">
        <v>1029</v>
      </c>
      <c r="CG27" s="11">
        <v>1040</v>
      </c>
      <c r="CH27" s="11">
        <v>1039</v>
      </c>
      <c r="CI27" s="11">
        <v>1045</v>
      </c>
      <c r="CJ27" s="11">
        <v>1046</v>
      </c>
      <c r="CK27" s="11">
        <v>1042</v>
      </c>
      <c r="CL27" s="11">
        <v>1024</v>
      </c>
      <c r="CM27" s="11">
        <v>1017</v>
      </c>
      <c r="CN27" s="11">
        <v>1009</v>
      </c>
      <c r="CO27" s="11">
        <v>1047</v>
      </c>
      <c r="CP27" s="11">
        <v>1039</v>
      </c>
      <c r="CQ27" s="11">
        <v>1037</v>
      </c>
      <c r="CR27" s="11">
        <v>1038</v>
      </c>
      <c r="CS27" s="11">
        <v>1048</v>
      </c>
      <c r="CT27" s="11">
        <v>1021</v>
      </c>
      <c r="CU27" s="11">
        <v>1020</v>
      </c>
      <c r="CV27" s="11">
        <v>1044</v>
      </c>
      <c r="CW27" s="11">
        <v>993</v>
      </c>
      <c r="CX27" s="11">
        <v>1041</v>
      </c>
      <c r="CY27" s="11">
        <v>1033</v>
      </c>
      <c r="CZ27" s="11">
        <v>1037</v>
      </c>
      <c r="DA27" s="11">
        <v>1032</v>
      </c>
    </row>
    <row r="28" spans="1:105" ht="12.75">
      <c r="A28" s="6">
        <v>0.36</v>
      </c>
      <c r="B28" s="7">
        <f t="shared" si="0"/>
        <v>1474</v>
      </c>
      <c r="C28" s="7">
        <f t="shared" si="1"/>
        <v>1050.94</v>
      </c>
      <c r="D28" s="9">
        <f t="shared" si="2"/>
        <v>1.024193682531371</v>
      </c>
      <c r="E28" s="14">
        <f>C28/B28</f>
        <v>0.7129850746268657</v>
      </c>
      <c r="F28" s="12">
        <v>1027</v>
      </c>
      <c r="G28" s="12">
        <v>1057</v>
      </c>
      <c r="H28" s="12">
        <v>1029</v>
      </c>
      <c r="I28" s="3">
        <v>1046</v>
      </c>
      <c r="J28" s="3">
        <v>1053</v>
      </c>
      <c r="K28" s="3">
        <v>1055</v>
      </c>
      <c r="L28" s="3">
        <v>1042</v>
      </c>
      <c r="M28" s="11">
        <v>1060</v>
      </c>
      <c r="N28" s="11">
        <v>1058</v>
      </c>
      <c r="O28" s="11">
        <v>1053</v>
      </c>
      <c r="P28" s="11">
        <v>1076</v>
      </c>
      <c r="Q28" s="11">
        <v>1061</v>
      </c>
      <c r="R28" s="11">
        <v>1066</v>
      </c>
      <c r="S28" s="11">
        <v>1053</v>
      </c>
      <c r="T28" s="11">
        <v>1038</v>
      </c>
      <c r="U28" s="11">
        <v>1050</v>
      </c>
      <c r="V28" s="11">
        <v>1041</v>
      </c>
      <c r="W28" s="11">
        <v>1043</v>
      </c>
      <c r="X28" s="11">
        <v>1045</v>
      </c>
      <c r="Y28" s="11">
        <v>1033</v>
      </c>
      <c r="Z28" s="11">
        <v>1044</v>
      </c>
      <c r="AA28" s="11">
        <v>1054</v>
      </c>
      <c r="AB28" s="11">
        <v>1031</v>
      </c>
      <c r="AC28" s="11">
        <v>1040</v>
      </c>
      <c r="AD28" s="11">
        <v>1061</v>
      </c>
      <c r="AE28" s="11">
        <v>1044</v>
      </c>
      <c r="AF28" s="11">
        <v>1048</v>
      </c>
      <c r="AG28" s="11">
        <v>1049</v>
      </c>
      <c r="AH28" s="11">
        <v>1048</v>
      </c>
      <c r="AI28" s="11">
        <v>1039</v>
      </c>
      <c r="AJ28" s="11">
        <v>1046</v>
      </c>
      <c r="AK28" s="11">
        <v>1047</v>
      </c>
      <c r="AL28" s="11">
        <v>1032</v>
      </c>
      <c r="AM28" s="11">
        <v>1061</v>
      </c>
      <c r="AN28" s="11">
        <v>1061</v>
      </c>
      <c r="AO28" s="11">
        <v>1078</v>
      </c>
      <c r="AP28" s="11">
        <v>1037</v>
      </c>
      <c r="AQ28" s="11">
        <v>1047</v>
      </c>
      <c r="AR28" s="11">
        <v>1054</v>
      </c>
      <c r="AS28" s="11">
        <v>1040</v>
      </c>
      <c r="AT28" s="11">
        <v>1048</v>
      </c>
      <c r="AU28" s="11">
        <v>1040</v>
      </c>
      <c r="AV28" s="11">
        <v>1064</v>
      </c>
      <c r="AW28" s="11">
        <v>1047</v>
      </c>
      <c r="AX28" s="11">
        <v>1065</v>
      </c>
      <c r="AY28" s="11">
        <v>1065</v>
      </c>
      <c r="AZ28" s="11">
        <v>1051</v>
      </c>
      <c r="BA28" s="11">
        <v>1061</v>
      </c>
      <c r="BB28" s="11">
        <v>1049</v>
      </c>
      <c r="BC28" s="11">
        <v>1040</v>
      </c>
      <c r="BD28" s="11">
        <v>1060</v>
      </c>
      <c r="BE28" s="11">
        <v>1051</v>
      </c>
      <c r="BF28" s="11">
        <v>1041</v>
      </c>
      <c r="BG28" s="11">
        <v>1042</v>
      </c>
      <c r="BH28" s="11">
        <v>1052</v>
      </c>
      <c r="BI28" s="11">
        <v>1059</v>
      </c>
      <c r="BJ28" s="11">
        <v>1036</v>
      </c>
      <c r="BK28" s="11">
        <v>1066</v>
      </c>
      <c r="BL28" s="11">
        <v>1052</v>
      </c>
      <c r="BM28" s="11">
        <v>1064</v>
      </c>
      <c r="BN28" s="11">
        <v>1056</v>
      </c>
      <c r="BO28" s="11">
        <v>1058</v>
      </c>
      <c r="BP28" s="11">
        <v>1047</v>
      </c>
      <c r="BQ28" s="11">
        <v>1051</v>
      </c>
      <c r="BR28" s="11">
        <v>1060</v>
      </c>
      <c r="BS28" s="11">
        <v>1054</v>
      </c>
      <c r="BT28" s="11">
        <v>1032</v>
      </c>
      <c r="BU28" s="11">
        <v>1063</v>
      </c>
      <c r="BV28" s="11">
        <v>1072</v>
      </c>
      <c r="BW28" s="11">
        <v>1060</v>
      </c>
      <c r="BX28" s="11">
        <v>1057</v>
      </c>
      <c r="BY28" s="11">
        <v>1041</v>
      </c>
      <c r="BZ28" s="11">
        <v>1043</v>
      </c>
      <c r="CA28" s="11">
        <v>1045</v>
      </c>
      <c r="CB28" s="11">
        <v>1037</v>
      </c>
      <c r="CC28" s="11">
        <v>1042</v>
      </c>
      <c r="CD28" s="11">
        <v>1060</v>
      </c>
      <c r="CE28" s="11">
        <v>1052</v>
      </c>
      <c r="CF28" s="11">
        <v>1050</v>
      </c>
      <c r="CG28" s="11">
        <v>1061</v>
      </c>
      <c r="CH28" s="11">
        <v>1055</v>
      </c>
      <c r="CI28" s="11">
        <v>1060</v>
      </c>
      <c r="CJ28" s="11">
        <v>1063</v>
      </c>
      <c r="CK28" s="11">
        <v>1058</v>
      </c>
      <c r="CL28" s="11">
        <v>1046</v>
      </c>
      <c r="CM28" s="11">
        <v>1037</v>
      </c>
      <c r="CN28" s="11">
        <v>1029</v>
      </c>
      <c r="CO28" s="11">
        <v>1049</v>
      </c>
      <c r="CP28" s="11">
        <v>1052</v>
      </c>
      <c r="CQ28" s="11">
        <v>1056</v>
      </c>
      <c r="CR28" s="11">
        <v>1063</v>
      </c>
      <c r="CS28" s="11">
        <v>1068</v>
      </c>
      <c r="CT28" s="11">
        <v>1041</v>
      </c>
      <c r="CU28" s="11">
        <v>1037</v>
      </c>
      <c r="CV28" s="11">
        <v>1060</v>
      </c>
      <c r="CW28" s="11">
        <v>1047</v>
      </c>
      <c r="CX28" s="11">
        <v>1062</v>
      </c>
      <c r="CY28" s="11">
        <v>1065</v>
      </c>
      <c r="CZ28" s="11">
        <v>1058</v>
      </c>
      <c r="DA28" s="11">
        <v>1047</v>
      </c>
    </row>
    <row r="29" spans="1:105" ht="12.75">
      <c r="A29" s="6">
        <v>0.37</v>
      </c>
      <c r="B29" s="7">
        <f t="shared" si="0"/>
        <v>1515</v>
      </c>
      <c r="C29" s="7">
        <f t="shared" si="1"/>
        <v>1068.87</v>
      </c>
      <c r="D29" s="9">
        <f t="shared" si="2"/>
        <v>0.9668224110123524</v>
      </c>
      <c r="E29" s="14">
        <f>C29/B29</f>
        <v>0.7055247524752475</v>
      </c>
      <c r="F29" s="12">
        <v>1045</v>
      </c>
      <c r="G29" s="12">
        <v>1079</v>
      </c>
      <c r="H29" s="12">
        <v>1046</v>
      </c>
      <c r="I29" s="3">
        <v>1070</v>
      </c>
      <c r="J29" s="3">
        <v>1070</v>
      </c>
      <c r="K29" s="3">
        <v>1069</v>
      </c>
      <c r="L29" s="3">
        <v>1066</v>
      </c>
      <c r="M29" s="11">
        <v>1077</v>
      </c>
      <c r="N29" s="11">
        <v>1079</v>
      </c>
      <c r="O29" s="11">
        <v>1070</v>
      </c>
      <c r="P29" s="11">
        <v>1093</v>
      </c>
      <c r="Q29" s="11">
        <v>1068</v>
      </c>
      <c r="R29" s="11">
        <v>1090</v>
      </c>
      <c r="S29" s="11">
        <v>1074</v>
      </c>
      <c r="T29" s="11">
        <v>1062</v>
      </c>
      <c r="U29" s="11">
        <v>1064</v>
      </c>
      <c r="V29" s="11">
        <v>1055</v>
      </c>
      <c r="W29" s="11">
        <v>1062</v>
      </c>
      <c r="X29" s="11">
        <v>1072</v>
      </c>
      <c r="Y29" s="11">
        <v>1047</v>
      </c>
      <c r="Z29" s="11">
        <v>1065</v>
      </c>
      <c r="AA29" s="11">
        <v>1070</v>
      </c>
      <c r="AB29" s="11">
        <v>1079</v>
      </c>
      <c r="AC29" s="11">
        <v>1077</v>
      </c>
      <c r="AD29" s="11">
        <v>1057</v>
      </c>
      <c r="AE29" s="11">
        <v>1059</v>
      </c>
      <c r="AF29" s="11">
        <v>1065</v>
      </c>
      <c r="AG29" s="11">
        <v>1069</v>
      </c>
      <c r="AH29" s="11">
        <v>1064</v>
      </c>
      <c r="AI29" s="11">
        <v>1055</v>
      </c>
      <c r="AJ29" s="11">
        <v>1063</v>
      </c>
      <c r="AK29" s="11">
        <v>1077</v>
      </c>
      <c r="AL29" s="11">
        <v>1053</v>
      </c>
      <c r="AM29" s="11">
        <v>1075</v>
      </c>
      <c r="AN29" s="11">
        <v>1065</v>
      </c>
      <c r="AO29" s="11">
        <v>1097</v>
      </c>
      <c r="AP29" s="11">
        <v>1067</v>
      </c>
      <c r="AQ29" s="11">
        <v>1057</v>
      </c>
      <c r="AR29" s="11">
        <v>1073</v>
      </c>
      <c r="AS29" s="11">
        <v>1055</v>
      </c>
      <c r="AT29" s="11">
        <v>1068</v>
      </c>
      <c r="AU29" s="11">
        <v>1058</v>
      </c>
      <c r="AV29" s="11">
        <v>1061</v>
      </c>
      <c r="AW29" s="11">
        <v>1068</v>
      </c>
      <c r="AX29" s="11">
        <v>1086</v>
      </c>
      <c r="AY29" s="11">
        <v>1081</v>
      </c>
      <c r="AZ29" s="11">
        <v>1074</v>
      </c>
      <c r="BA29" s="11">
        <v>1077</v>
      </c>
      <c r="BB29" s="11">
        <v>1065</v>
      </c>
      <c r="BC29" s="11">
        <v>1060</v>
      </c>
      <c r="BD29" s="11">
        <v>1076</v>
      </c>
      <c r="BE29" s="11">
        <v>1083</v>
      </c>
      <c r="BF29" s="11">
        <v>1062</v>
      </c>
      <c r="BG29" s="11">
        <v>1064</v>
      </c>
      <c r="BH29" s="11">
        <v>1071</v>
      </c>
      <c r="BI29" s="11">
        <v>1071</v>
      </c>
      <c r="BJ29" s="11">
        <v>1053</v>
      </c>
      <c r="BK29" s="11">
        <v>1080</v>
      </c>
      <c r="BL29" s="11">
        <v>1081</v>
      </c>
      <c r="BM29" s="11">
        <v>1081</v>
      </c>
      <c r="BN29" s="11">
        <v>1073</v>
      </c>
      <c r="BO29" s="11">
        <v>1076</v>
      </c>
      <c r="BP29" s="11">
        <v>1071</v>
      </c>
      <c r="BQ29" s="11">
        <v>1072</v>
      </c>
      <c r="BR29" s="11">
        <v>1080</v>
      </c>
      <c r="BS29" s="11">
        <v>1080</v>
      </c>
      <c r="BT29" s="11">
        <v>1072</v>
      </c>
      <c r="BU29" s="11">
        <v>1086</v>
      </c>
      <c r="BV29" s="11">
        <v>1064</v>
      </c>
      <c r="BW29" s="11">
        <v>1072</v>
      </c>
      <c r="BX29" s="11">
        <v>1065</v>
      </c>
      <c r="BY29" s="11">
        <v>1066</v>
      </c>
      <c r="BZ29" s="11">
        <v>1075</v>
      </c>
      <c r="CA29" s="11">
        <v>1058</v>
      </c>
      <c r="CB29" s="11">
        <v>1050</v>
      </c>
      <c r="CC29" s="11">
        <v>1064</v>
      </c>
      <c r="CD29" s="11">
        <v>1072</v>
      </c>
      <c r="CE29" s="11">
        <v>1067</v>
      </c>
      <c r="CF29" s="11">
        <v>1069</v>
      </c>
      <c r="CG29" s="11">
        <v>1069</v>
      </c>
      <c r="CH29" s="11">
        <v>1053</v>
      </c>
      <c r="CI29" s="11">
        <v>1071</v>
      </c>
      <c r="CJ29" s="11">
        <v>1070</v>
      </c>
      <c r="CK29" s="11">
        <v>1078</v>
      </c>
      <c r="CL29" s="11">
        <v>1059</v>
      </c>
      <c r="CM29" s="11">
        <v>1067</v>
      </c>
      <c r="CN29" s="11">
        <v>1050</v>
      </c>
      <c r="CO29" s="11">
        <v>1067</v>
      </c>
      <c r="CP29" s="11">
        <v>1082</v>
      </c>
      <c r="CQ29" s="11">
        <v>1055</v>
      </c>
      <c r="CR29" s="11">
        <v>1076</v>
      </c>
      <c r="CS29" s="11">
        <v>1057</v>
      </c>
      <c r="CT29" s="11">
        <v>1081</v>
      </c>
      <c r="CU29" s="11">
        <v>1055</v>
      </c>
      <c r="CV29" s="11">
        <v>1080</v>
      </c>
      <c r="CW29" s="11">
        <v>1064</v>
      </c>
      <c r="CX29" s="11">
        <v>1073</v>
      </c>
      <c r="CY29" s="11">
        <v>1085</v>
      </c>
      <c r="CZ29" s="11">
        <v>1077</v>
      </c>
      <c r="DA29" s="11">
        <v>1066</v>
      </c>
    </row>
    <row r="30" spans="1:105" ht="12.75">
      <c r="A30" s="6">
        <v>0.38</v>
      </c>
      <c r="B30" s="7">
        <f t="shared" si="0"/>
        <v>1556</v>
      </c>
      <c r="C30" s="7">
        <f t="shared" si="1"/>
        <v>1086.81</v>
      </c>
      <c r="D30" s="9">
        <f t="shared" si="2"/>
        <v>0.9447030441544627</v>
      </c>
      <c r="E30" s="14">
        <f>C30/B30</f>
        <v>0.6984640102827763</v>
      </c>
      <c r="F30" s="12">
        <v>1064</v>
      </c>
      <c r="G30" s="12">
        <v>1101</v>
      </c>
      <c r="H30" s="12">
        <v>1067</v>
      </c>
      <c r="I30" s="3">
        <v>1085</v>
      </c>
      <c r="J30" s="3">
        <v>1081</v>
      </c>
      <c r="K30" s="3">
        <v>1087</v>
      </c>
      <c r="L30" s="3">
        <v>1080</v>
      </c>
      <c r="M30" s="11">
        <v>1112</v>
      </c>
      <c r="N30" s="11">
        <v>1097</v>
      </c>
      <c r="O30" s="11">
        <v>1086</v>
      </c>
      <c r="P30" s="11">
        <v>1110</v>
      </c>
      <c r="Q30" s="11">
        <v>1085</v>
      </c>
      <c r="R30" s="11">
        <v>1069</v>
      </c>
      <c r="S30" s="11">
        <v>1097</v>
      </c>
      <c r="T30" s="11">
        <v>1078</v>
      </c>
      <c r="U30" s="11">
        <v>1089</v>
      </c>
      <c r="V30" s="11">
        <v>1076</v>
      </c>
      <c r="W30" s="11">
        <v>1075</v>
      </c>
      <c r="X30" s="11">
        <v>1091</v>
      </c>
      <c r="Y30" s="11">
        <v>1099</v>
      </c>
      <c r="Z30" s="11">
        <v>1078</v>
      </c>
      <c r="AA30" s="11">
        <v>1090</v>
      </c>
      <c r="AB30" s="11">
        <v>1094</v>
      </c>
      <c r="AC30" s="11">
        <v>1090</v>
      </c>
      <c r="AD30" s="11">
        <v>1068</v>
      </c>
      <c r="AE30" s="11">
        <v>1095</v>
      </c>
      <c r="AF30" s="11">
        <v>1081</v>
      </c>
      <c r="AG30" s="11">
        <v>1088</v>
      </c>
      <c r="AH30" s="11">
        <v>1083</v>
      </c>
      <c r="AI30" s="11">
        <v>1073</v>
      </c>
      <c r="AJ30" s="11">
        <v>1107</v>
      </c>
      <c r="AK30" s="11">
        <v>1095</v>
      </c>
      <c r="AL30" s="11">
        <v>1084</v>
      </c>
      <c r="AM30" s="11">
        <v>1084</v>
      </c>
      <c r="AN30" s="11">
        <v>1080</v>
      </c>
      <c r="AO30" s="11">
        <v>1120</v>
      </c>
      <c r="AP30" s="11">
        <v>1086</v>
      </c>
      <c r="AQ30" s="11">
        <v>1076</v>
      </c>
      <c r="AR30" s="11">
        <v>1081</v>
      </c>
      <c r="AS30" s="11">
        <v>1082</v>
      </c>
      <c r="AT30" s="11">
        <v>1084</v>
      </c>
      <c r="AU30" s="11">
        <v>1093</v>
      </c>
      <c r="AV30" s="11">
        <v>1077</v>
      </c>
      <c r="AW30" s="11">
        <v>1090</v>
      </c>
      <c r="AX30" s="11">
        <v>1076</v>
      </c>
      <c r="AY30" s="11">
        <v>1074</v>
      </c>
      <c r="AZ30" s="11">
        <v>1087</v>
      </c>
      <c r="BA30" s="11">
        <v>1084</v>
      </c>
      <c r="BB30" s="11">
        <v>1082</v>
      </c>
      <c r="BC30" s="11">
        <v>1075</v>
      </c>
      <c r="BD30" s="11">
        <v>1090</v>
      </c>
      <c r="BE30" s="11">
        <v>1096</v>
      </c>
      <c r="BF30" s="11">
        <v>1081</v>
      </c>
      <c r="BG30" s="11">
        <v>1071</v>
      </c>
      <c r="BH30" s="11">
        <v>1099</v>
      </c>
      <c r="BI30" s="11">
        <v>1086</v>
      </c>
      <c r="BJ30" s="11">
        <v>1090</v>
      </c>
      <c r="BK30" s="11">
        <v>1076</v>
      </c>
      <c r="BL30" s="11">
        <v>1097</v>
      </c>
      <c r="BM30" s="11">
        <v>1088</v>
      </c>
      <c r="BN30" s="11">
        <v>1099</v>
      </c>
      <c r="BO30" s="11">
        <v>1094</v>
      </c>
      <c r="BP30" s="11">
        <v>1092</v>
      </c>
      <c r="BQ30" s="11">
        <v>1091</v>
      </c>
      <c r="BR30" s="11">
        <v>1100</v>
      </c>
      <c r="BS30" s="11">
        <v>1097</v>
      </c>
      <c r="BT30" s="11">
        <v>1087</v>
      </c>
      <c r="BU30" s="11">
        <v>1100</v>
      </c>
      <c r="BV30" s="11">
        <v>1087</v>
      </c>
      <c r="BW30" s="11">
        <v>1087</v>
      </c>
      <c r="BX30" s="11">
        <v>1073</v>
      </c>
      <c r="BY30" s="11">
        <v>1085</v>
      </c>
      <c r="BZ30" s="11">
        <v>1092</v>
      </c>
      <c r="CA30" s="11">
        <v>1076</v>
      </c>
      <c r="CB30" s="11">
        <v>1070</v>
      </c>
      <c r="CC30" s="11">
        <v>1096</v>
      </c>
      <c r="CD30" s="11">
        <v>1094</v>
      </c>
      <c r="CE30" s="11">
        <v>1083</v>
      </c>
      <c r="CF30" s="11">
        <v>1086</v>
      </c>
      <c r="CG30" s="11">
        <v>1083</v>
      </c>
      <c r="CH30" s="11">
        <v>1074</v>
      </c>
      <c r="CI30" s="11">
        <v>1094</v>
      </c>
      <c r="CJ30" s="11">
        <v>1085</v>
      </c>
      <c r="CK30" s="11">
        <v>1095</v>
      </c>
      <c r="CL30" s="11">
        <v>1086</v>
      </c>
      <c r="CM30" s="11">
        <v>1083</v>
      </c>
      <c r="CN30" s="11">
        <v>1092</v>
      </c>
      <c r="CO30" s="11">
        <v>1084</v>
      </c>
      <c r="CP30" s="11">
        <v>1097</v>
      </c>
      <c r="CQ30" s="11">
        <v>1076</v>
      </c>
      <c r="CR30" s="11">
        <v>1107</v>
      </c>
      <c r="CS30" s="11">
        <v>1070</v>
      </c>
      <c r="CT30" s="11">
        <v>1096</v>
      </c>
      <c r="CU30" s="11">
        <v>1092</v>
      </c>
      <c r="CV30" s="11">
        <v>1077</v>
      </c>
      <c r="CW30" s="11">
        <v>1088</v>
      </c>
      <c r="CX30" s="11">
        <v>1084</v>
      </c>
      <c r="CY30" s="11">
        <v>1097</v>
      </c>
      <c r="CZ30" s="11">
        <v>1093</v>
      </c>
      <c r="DA30" s="11">
        <v>1079</v>
      </c>
    </row>
    <row r="31" spans="1:105" ht="12.75">
      <c r="A31" s="6">
        <v>0.39</v>
      </c>
      <c r="B31" s="7">
        <f t="shared" si="0"/>
        <v>1597</v>
      </c>
      <c r="C31" s="7">
        <f t="shared" si="1"/>
        <v>1103.96</v>
      </c>
      <c r="D31" s="9">
        <f t="shared" si="2"/>
        <v>0.9430137599970954</v>
      </c>
      <c r="E31" s="14">
        <f>C31/B31</f>
        <v>0.6912711333750783</v>
      </c>
      <c r="F31" s="12">
        <v>1095</v>
      </c>
      <c r="G31" s="12">
        <v>1126</v>
      </c>
      <c r="H31" s="12">
        <v>1088</v>
      </c>
      <c r="I31" s="3">
        <v>1095</v>
      </c>
      <c r="J31" s="3">
        <v>1085</v>
      </c>
      <c r="K31" s="3">
        <v>1101</v>
      </c>
      <c r="L31" s="3">
        <v>1086</v>
      </c>
      <c r="M31" s="11">
        <v>1133</v>
      </c>
      <c r="N31" s="11">
        <v>1113</v>
      </c>
      <c r="O31" s="11">
        <v>1104</v>
      </c>
      <c r="P31" s="11">
        <v>1120</v>
      </c>
      <c r="Q31" s="11">
        <v>1100</v>
      </c>
      <c r="R31" s="11">
        <v>1085</v>
      </c>
      <c r="S31" s="11">
        <v>1089</v>
      </c>
      <c r="T31" s="11">
        <v>1109</v>
      </c>
      <c r="U31" s="11">
        <v>1091</v>
      </c>
      <c r="V31" s="11">
        <v>1091</v>
      </c>
      <c r="W31" s="11">
        <v>1086</v>
      </c>
      <c r="X31" s="11">
        <v>1101</v>
      </c>
      <c r="Y31" s="11">
        <v>1113</v>
      </c>
      <c r="Z31" s="11">
        <v>1098</v>
      </c>
      <c r="AA31" s="11">
        <v>1080</v>
      </c>
      <c r="AB31" s="11">
        <v>1117</v>
      </c>
      <c r="AC31" s="11">
        <v>1110</v>
      </c>
      <c r="AD31" s="11">
        <v>1089</v>
      </c>
      <c r="AE31" s="11">
        <v>1115</v>
      </c>
      <c r="AF31" s="11">
        <v>1109</v>
      </c>
      <c r="AG31" s="11">
        <v>1115</v>
      </c>
      <c r="AH31" s="11">
        <v>1082</v>
      </c>
      <c r="AI31" s="11">
        <v>1110</v>
      </c>
      <c r="AJ31" s="11">
        <v>1123</v>
      </c>
      <c r="AK31" s="11">
        <v>1109</v>
      </c>
      <c r="AL31" s="11">
        <v>1098</v>
      </c>
      <c r="AM31" s="11">
        <v>1105</v>
      </c>
      <c r="AN31" s="11">
        <v>1111</v>
      </c>
      <c r="AO31" s="11">
        <v>1111</v>
      </c>
      <c r="AP31" s="11">
        <v>1109</v>
      </c>
      <c r="AQ31" s="11">
        <v>1116</v>
      </c>
      <c r="AR31" s="11">
        <v>1106</v>
      </c>
      <c r="AS31" s="11">
        <v>1098</v>
      </c>
      <c r="AT31" s="11">
        <v>1108</v>
      </c>
      <c r="AU31" s="11">
        <v>1109</v>
      </c>
      <c r="AV31" s="11">
        <v>1113</v>
      </c>
      <c r="AW31" s="11">
        <v>1110</v>
      </c>
      <c r="AX31" s="11">
        <v>1093</v>
      </c>
      <c r="AY31" s="11">
        <v>1096</v>
      </c>
      <c r="AZ31" s="11">
        <v>1106</v>
      </c>
      <c r="BA31" s="11">
        <v>1101</v>
      </c>
      <c r="BB31" s="11">
        <v>1099</v>
      </c>
      <c r="BC31" s="11">
        <v>1103</v>
      </c>
      <c r="BD31" s="11">
        <v>1115</v>
      </c>
      <c r="BE31" s="11">
        <v>1109</v>
      </c>
      <c r="BF31" s="11">
        <v>1094</v>
      </c>
      <c r="BG31" s="11">
        <v>1108</v>
      </c>
      <c r="BH31" s="11">
        <v>1115</v>
      </c>
      <c r="BI31" s="11">
        <v>1118</v>
      </c>
      <c r="BJ31" s="11">
        <v>1104</v>
      </c>
      <c r="BK31" s="11">
        <v>1089</v>
      </c>
      <c r="BL31" s="11">
        <v>1097</v>
      </c>
      <c r="BM31" s="11">
        <v>1101</v>
      </c>
      <c r="BN31" s="11">
        <v>1111</v>
      </c>
      <c r="BO31" s="11">
        <v>1106</v>
      </c>
      <c r="BP31" s="11">
        <v>1109</v>
      </c>
      <c r="BQ31" s="11">
        <v>1100</v>
      </c>
      <c r="BR31" s="11">
        <v>1113</v>
      </c>
      <c r="BS31" s="11">
        <v>1116</v>
      </c>
      <c r="BT31" s="11">
        <v>1100</v>
      </c>
      <c r="BU31" s="11">
        <v>1102</v>
      </c>
      <c r="BV31" s="11">
        <v>1105</v>
      </c>
      <c r="BW31" s="11">
        <v>1104</v>
      </c>
      <c r="BX31" s="11">
        <v>1104</v>
      </c>
      <c r="BY31" s="11">
        <v>1126</v>
      </c>
      <c r="BZ31" s="11">
        <v>1110</v>
      </c>
      <c r="CA31" s="11">
        <v>1089</v>
      </c>
      <c r="CB31" s="11">
        <v>1102</v>
      </c>
      <c r="CC31" s="11">
        <v>1113</v>
      </c>
      <c r="CD31" s="11">
        <v>1110</v>
      </c>
      <c r="CE31" s="11">
        <v>1097</v>
      </c>
      <c r="CF31" s="11">
        <v>1102</v>
      </c>
      <c r="CG31" s="11">
        <v>1106</v>
      </c>
      <c r="CH31" s="11">
        <v>1096</v>
      </c>
      <c r="CI31" s="11">
        <v>1097</v>
      </c>
      <c r="CJ31" s="11">
        <v>1092</v>
      </c>
      <c r="CK31" s="11">
        <v>1116</v>
      </c>
      <c r="CL31" s="11">
        <v>1100</v>
      </c>
      <c r="CM31" s="11">
        <v>1090</v>
      </c>
      <c r="CN31" s="11">
        <v>1107</v>
      </c>
      <c r="CO31" s="11">
        <v>1114</v>
      </c>
      <c r="CP31" s="11">
        <v>1092</v>
      </c>
      <c r="CQ31" s="11">
        <v>1094</v>
      </c>
      <c r="CR31" s="11">
        <v>1122</v>
      </c>
      <c r="CS31" s="11">
        <v>1102</v>
      </c>
      <c r="CT31" s="11">
        <v>1115</v>
      </c>
      <c r="CU31" s="11">
        <v>1107</v>
      </c>
      <c r="CV31" s="11">
        <v>1100</v>
      </c>
      <c r="CW31" s="11">
        <v>1108</v>
      </c>
      <c r="CX31" s="11">
        <v>1097</v>
      </c>
      <c r="CY31" s="11">
        <v>1111</v>
      </c>
      <c r="CZ31" s="11">
        <v>1105</v>
      </c>
      <c r="DA31" s="11">
        <v>1096</v>
      </c>
    </row>
    <row r="32" spans="1:105" ht="12.75">
      <c r="A32" s="6">
        <v>0.4</v>
      </c>
      <c r="B32" s="7">
        <f t="shared" si="0"/>
        <v>1638</v>
      </c>
      <c r="C32" s="7">
        <f t="shared" si="1"/>
        <v>1119.54</v>
      </c>
      <c r="D32" s="9">
        <f t="shared" si="2"/>
        <v>0.9094599584969679</v>
      </c>
      <c r="E32" s="14">
        <f>C32/B32</f>
        <v>0.6834798534798534</v>
      </c>
      <c r="F32" s="12">
        <v>1111</v>
      </c>
      <c r="G32" s="12">
        <v>1121</v>
      </c>
      <c r="H32" s="12">
        <v>1104</v>
      </c>
      <c r="I32" s="3">
        <v>1117</v>
      </c>
      <c r="J32" s="3">
        <v>1102</v>
      </c>
      <c r="K32" s="3">
        <v>1118</v>
      </c>
      <c r="L32" s="3">
        <v>1102</v>
      </c>
      <c r="M32" s="11">
        <v>1117</v>
      </c>
      <c r="N32" s="11">
        <v>1126</v>
      </c>
      <c r="O32" s="11">
        <v>1132</v>
      </c>
      <c r="P32" s="11">
        <v>1139</v>
      </c>
      <c r="Q32" s="11">
        <v>1113</v>
      </c>
      <c r="R32" s="11">
        <v>1121</v>
      </c>
      <c r="S32" s="11">
        <v>1105</v>
      </c>
      <c r="T32" s="11">
        <v>1123</v>
      </c>
      <c r="U32" s="11">
        <v>1108</v>
      </c>
      <c r="V32" s="11">
        <v>1108</v>
      </c>
      <c r="W32" s="11">
        <v>1141</v>
      </c>
      <c r="X32" s="11">
        <v>1112</v>
      </c>
      <c r="Y32" s="11">
        <v>1093</v>
      </c>
      <c r="Z32" s="11">
        <v>1110</v>
      </c>
      <c r="AA32" s="11">
        <v>1096</v>
      </c>
      <c r="AB32" s="11">
        <v>1125</v>
      </c>
      <c r="AC32" s="11">
        <v>1126</v>
      </c>
      <c r="AD32" s="11">
        <v>1102</v>
      </c>
      <c r="AE32" s="11">
        <v>1112</v>
      </c>
      <c r="AF32" s="11">
        <v>1124</v>
      </c>
      <c r="AG32" s="11">
        <v>1128</v>
      </c>
      <c r="AH32" s="11">
        <v>1093</v>
      </c>
      <c r="AI32" s="11">
        <v>1127</v>
      </c>
      <c r="AJ32" s="11">
        <v>1133</v>
      </c>
      <c r="AK32" s="11">
        <v>1122</v>
      </c>
      <c r="AL32" s="11">
        <v>1118</v>
      </c>
      <c r="AM32" s="11">
        <v>1127</v>
      </c>
      <c r="AN32" s="11">
        <v>1130</v>
      </c>
      <c r="AO32" s="11">
        <v>1124</v>
      </c>
      <c r="AP32" s="11">
        <v>1128</v>
      </c>
      <c r="AQ32" s="11">
        <v>1128</v>
      </c>
      <c r="AR32" s="11">
        <v>1115</v>
      </c>
      <c r="AS32" s="11">
        <v>1130</v>
      </c>
      <c r="AT32" s="11">
        <v>1122</v>
      </c>
      <c r="AU32" s="11">
        <v>1123</v>
      </c>
      <c r="AV32" s="11">
        <v>1130</v>
      </c>
      <c r="AW32" s="11">
        <v>1125</v>
      </c>
      <c r="AX32" s="11">
        <v>1111</v>
      </c>
      <c r="AY32" s="11">
        <v>1117</v>
      </c>
      <c r="AZ32" s="11">
        <v>1135</v>
      </c>
      <c r="BA32" s="11">
        <v>1125</v>
      </c>
      <c r="BB32" s="11">
        <v>1127</v>
      </c>
      <c r="BC32" s="11">
        <v>1120</v>
      </c>
      <c r="BD32" s="11">
        <v>1134</v>
      </c>
      <c r="BE32" s="11">
        <v>1116</v>
      </c>
      <c r="BF32" s="11">
        <v>1110</v>
      </c>
      <c r="BG32" s="11">
        <v>1127</v>
      </c>
      <c r="BH32" s="11">
        <v>1111</v>
      </c>
      <c r="BI32" s="11">
        <v>1132</v>
      </c>
      <c r="BJ32" s="11">
        <v>1121</v>
      </c>
      <c r="BK32" s="11">
        <v>1108</v>
      </c>
      <c r="BL32" s="11">
        <v>1105</v>
      </c>
      <c r="BM32" s="11">
        <v>1115</v>
      </c>
      <c r="BN32" s="11">
        <v>1120</v>
      </c>
      <c r="BO32" s="11">
        <v>1119</v>
      </c>
      <c r="BP32" s="11">
        <v>1127</v>
      </c>
      <c r="BQ32" s="11">
        <v>1115</v>
      </c>
      <c r="BR32" s="11">
        <v>1131</v>
      </c>
      <c r="BS32" s="11">
        <v>1113</v>
      </c>
      <c r="BT32" s="11">
        <v>1116</v>
      </c>
      <c r="BU32" s="11">
        <v>1119</v>
      </c>
      <c r="BV32" s="11">
        <v>1124</v>
      </c>
      <c r="BW32" s="11">
        <v>1114</v>
      </c>
      <c r="BX32" s="11">
        <v>1125</v>
      </c>
      <c r="BY32" s="11">
        <v>1141</v>
      </c>
      <c r="BZ32" s="11">
        <v>1118</v>
      </c>
      <c r="CA32" s="11">
        <v>1098</v>
      </c>
      <c r="CB32" s="11">
        <v>1117</v>
      </c>
      <c r="CC32" s="11">
        <v>1126</v>
      </c>
      <c r="CD32" s="11">
        <v>1120</v>
      </c>
      <c r="CE32" s="11">
        <v>1120</v>
      </c>
      <c r="CF32" s="11">
        <v>1110</v>
      </c>
      <c r="CG32" s="11">
        <v>1118</v>
      </c>
      <c r="CH32" s="11">
        <v>1131</v>
      </c>
      <c r="CI32" s="11">
        <v>1140</v>
      </c>
      <c r="CJ32" s="11">
        <v>1115</v>
      </c>
      <c r="CK32" s="11">
        <v>1134</v>
      </c>
      <c r="CL32" s="11">
        <v>1127</v>
      </c>
      <c r="CM32" s="11">
        <v>1103</v>
      </c>
      <c r="CN32" s="11">
        <v>1122</v>
      </c>
      <c r="CO32" s="11">
        <v>1128</v>
      </c>
      <c r="CP32" s="11">
        <v>1107</v>
      </c>
      <c r="CQ32" s="11">
        <v>1117</v>
      </c>
      <c r="CR32" s="11">
        <v>1122</v>
      </c>
      <c r="CS32" s="11">
        <v>1122</v>
      </c>
      <c r="CT32" s="11">
        <v>1123</v>
      </c>
      <c r="CU32" s="11">
        <v>1126</v>
      </c>
      <c r="CV32" s="11">
        <v>1118</v>
      </c>
      <c r="CW32" s="11">
        <v>1123</v>
      </c>
      <c r="CX32" s="11">
        <v>1123</v>
      </c>
      <c r="CY32" s="11">
        <v>1122</v>
      </c>
      <c r="CZ32" s="11">
        <v>1125</v>
      </c>
      <c r="DA32" s="11">
        <v>1110</v>
      </c>
    </row>
    <row r="33" spans="1:105" ht="12.75">
      <c r="A33" s="6">
        <v>0.41</v>
      </c>
      <c r="B33" s="7">
        <f t="shared" si="0"/>
        <v>1679</v>
      </c>
      <c r="C33" s="7">
        <f t="shared" si="1"/>
        <v>1132.95</v>
      </c>
      <c r="D33" s="9">
        <f t="shared" si="2"/>
        <v>0.8331944835385835</v>
      </c>
      <c r="E33" s="14">
        <f>C33/B33</f>
        <v>0.6747766527695057</v>
      </c>
      <c r="F33" s="12">
        <v>1133</v>
      </c>
      <c r="G33" s="12">
        <v>1129</v>
      </c>
      <c r="H33" s="12">
        <v>1134</v>
      </c>
      <c r="I33" s="3">
        <v>1132</v>
      </c>
      <c r="J33" s="3">
        <v>1133</v>
      </c>
      <c r="K33" s="3">
        <v>1147</v>
      </c>
      <c r="L33" s="3">
        <v>1131</v>
      </c>
      <c r="M33" s="11">
        <v>1131</v>
      </c>
      <c r="N33" s="11">
        <v>1144</v>
      </c>
      <c r="O33" s="11">
        <v>1139</v>
      </c>
      <c r="P33" s="11">
        <v>1118</v>
      </c>
      <c r="Q33" s="11">
        <v>1124</v>
      </c>
      <c r="R33" s="11">
        <v>1134</v>
      </c>
      <c r="S33" s="11">
        <v>1123</v>
      </c>
      <c r="T33" s="11">
        <v>1138</v>
      </c>
      <c r="U33" s="11">
        <v>1125</v>
      </c>
      <c r="V33" s="11">
        <v>1128</v>
      </c>
      <c r="W33" s="11">
        <v>1163</v>
      </c>
      <c r="X33" s="11">
        <v>1125</v>
      </c>
      <c r="Y33" s="11">
        <v>1111</v>
      </c>
      <c r="Z33" s="11">
        <v>1129</v>
      </c>
      <c r="AA33" s="11">
        <v>1145</v>
      </c>
      <c r="AB33" s="11">
        <v>1139</v>
      </c>
      <c r="AC33" s="11">
        <v>1130</v>
      </c>
      <c r="AD33" s="11">
        <v>1128</v>
      </c>
      <c r="AE33" s="11">
        <v>1122</v>
      </c>
      <c r="AF33" s="11">
        <v>1129</v>
      </c>
      <c r="AG33" s="11">
        <v>1136</v>
      </c>
      <c r="AH33" s="11">
        <v>1146</v>
      </c>
      <c r="AI33" s="11">
        <v>1133</v>
      </c>
      <c r="AJ33" s="11">
        <v>1146</v>
      </c>
      <c r="AK33" s="11">
        <v>1136</v>
      </c>
      <c r="AL33" s="11">
        <v>1134</v>
      </c>
      <c r="AM33" s="11">
        <v>1145</v>
      </c>
      <c r="AN33" s="11">
        <v>1126</v>
      </c>
      <c r="AO33" s="11">
        <v>1139</v>
      </c>
      <c r="AP33" s="11">
        <v>1134</v>
      </c>
      <c r="AQ33" s="11">
        <v>1139</v>
      </c>
      <c r="AR33" s="11">
        <v>1125</v>
      </c>
      <c r="AS33" s="11">
        <v>1144</v>
      </c>
      <c r="AT33" s="11">
        <v>1133</v>
      </c>
      <c r="AU33" s="11">
        <v>1125</v>
      </c>
      <c r="AV33" s="11">
        <v>1138</v>
      </c>
      <c r="AW33" s="11">
        <v>1118</v>
      </c>
      <c r="AX33" s="11">
        <v>1127</v>
      </c>
      <c r="AY33" s="11">
        <v>1131</v>
      </c>
      <c r="AZ33" s="11">
        <v>1151</v>
      </c>
      <c r="BA33" s="11">
        <v>1141</v>
      </c>
      <c r="BB33" s="11">
        <v>1143</v>
      </c>
      <c r="BC33" s="11">
        <v>1133</v>
      </c>
      <c r="BD33" s="11">
        <v>1133</v>
      </c>
      <c r="BE33" s="11">
        <v>1129</v>
      </c>
      <c r="BF33" s="11">
        <v>1129</v>
      </c>
      <c r="BG33" s="11">
        <v>1138</v>
      </c>
      <c r="BH33" s="11">
        <v>1126</v>
      </c>
      <c r="BI33" s="11">
        <v>1145</v>
      </c>
      <c r="BJ33" s="11">
        <v>1136</v>
      </c>
      <c r="BK33" s="11">
        <v>1120</v>
      </c>
      <c r="BL33" s="11">
        <v>1123</v>
      </c>
      <c r="BM33" s="11">
        <v>1123</v>
      </c>
      <c r="BN33" s="11">
        <v>1137</v>
      </c>
      <c r="BO33" s="11">
        <v>1131</v>
      </c>
      <c r="BP33" s="11">
        <v>1136</v>
      </c>
      <c r="BQ33" s="11">
        <v>1123</v>
      </c>
      <c r="BR33" s="11">
        <v>1141</v>
      </c>
      <c r="BS33" s="11">
        <v>1128</v>
      </c>
      <c r="BT33" s="11">
        <v>1130</v>
      </c>
      <c r="BU33" s="11">
        <v>1129</v>
      </c>
      <c r="BV33" s="11">
        <v>1129</v>
      </c>
      <c r="BW33" s="11">
        <v>1126</v>
      </c>
      <c r="BX33" s="11">
        <v>1126</v>
      </c>
      <c r="BY33" s="11">
        <v>1125</v>
      </c>
      <c r="BZ33" s="11">
        <v>1131</v>
      </c>
      <c r="CA33" s="11">
        <v>1139</v>
      </c>
      <c r="CB33" s="11">
        <v>1125</v>
      </c>
      <c r="CC33" s="11">
        <v>1134</v>
      </c>
      <c r="CD33" s="11">
        <v>1126</v>
      </c>
      <c r="CE33" s="11">
        <v>1130</v>
      </c>
      <c r="CF33" s="11">
        <v>1126</v>
      </c>
      <c r="CG33" s="11">
        <v>1132</v>
      </c>
      <c r="CH33" s="11">
        <v>1144</v>
      </c>
      <c r="CI33" s="11">
        <v>1159</v>
      </c>
      <c r="CJ33" s="11">
        <v>1140</v>
      </c>
      <c r="CK33" s="11">
        <v>1108</v>
      </c>
      <c r="CL33" s="11">
        <v>1150</v>
      </c>
      <c r="CM33" s="11">
        <v>1117</v>
      </c>
      <c r="CN33" s="11">
        <v>1142</v>
      </c>
      <c r="CO33" s="11">
        <v>1134</v>
      </c>
      <c r="CP33" s="11">
        <v>1149</v>
      </c>
      <c r="CQ33" s="11">
        <v>1146</v>
      </c>
      <c r="CR33" s="11">
        <v>1138</v>
      </c>
      <c r="CS33" s="11">
        <v>1130</v>
      </c>
      <c r="CT33" s="11">
        <v>1135</v>
      </c>
      <c r="CU33" s="11">
        <v>1145</v>
      </c>
      <c r="CV33" s="11">
        <v>1114</v>
      </c>
      <c r="CW33" s="11">
        <v>1120</v>
      </c>
      <c r="CX33" s="11">
        <v>1131</v>
      </c>
      <c r="CY33" s="11">
        <v>1137</v>
      </c>
      <c r="CZ33" s="11">
        <v>1135</v>
      </c>
      <c r="DA33" s="11">
        <v>1128</v>
      </c>
    </row>
    <row r="34" spans="1:105" ht="12.75">
      <c r="A34" s="6">
        <v>0.42</v>
      </c>
      <c r="B34" s="7">
        <f t="shared" si="0"/>
        <v>1720</v>
      </c>
      <c r="C34" s="7">
        <f t="shared" si="1"/>
        <v>1145.88</v>
      </c>
      <c r="D34" s="9">
        <f t="shared" si="2"/>
        <v>0.7592197370371828</v>
      </c>
      <c r="E34" s="14">
        <f>C34/B34</f>
        <v>0.6662093023255815</v>
      </c>
      <c r="F34" s="12">
        <v>1145</v>
      </c>
      <c r="G34" s="12">
        <v>1141</v>
      </c>
      <c r="H34" s="12">
        <v>1150</v>
      </c>
      <c r="I34" s="3">
        <v>1148</v>
      </c>
      <c r="J34" s="3">
        <v>1147</v>
      </c>
      <c r="K34" s="3">
        <v>1161</v>
      </c>
      <c r="L34" s="3">
        <v>1145</v>
      </c>
      <c r="M34" s="11">
        <v>1145</v>
      </c>
      <c r="N34" s="11">
        <v>1147</v>
      </c>
      <c r="O34" s="11">
        <v>1151</v>
      </c>
      <c r="P34" s="11">
        <v>1132</v>
      </c>
      <c r="Q34" s="11">
        <v>1151</v>
      </c>
      <c r="R34" s="11">
        <v>1153</v>
      </c>
      <c r="S34" s="11">
        <v>1149</v>
      </c>
      <c r="T34" s="11">
        <v>1151</v>
      </c>
      <c r="U34" s="11">
        <v>1145</v>
      </c>
      <c r="V34" s="11">
        <v>1154</v>
      </c>
      <c r="W34" s="11">
        <v>1148</v>
      </c>
      <c r="X34" s="11">
        <v>1146</v>
      </c>
      <c r="Y34" s="11">
        <v>1155</v>
      </c>
      <c r="Z34" s="11">
        <v>1155</v>
      </c>
      <c r="AA34" s="11">
        <v>1160</v>
      </c>
      <c r="AB34" s="11">
        <v>1139</v>
      </c>
      <c r="AC34" s="11">
        <v>1146</v>
      </c>
      <c r="AD34" s="11">
        <v>1139</v>
      </c>
      <c r="AE34" s="11">
        <v>1142</v>
      </c>
      <c r="AF34" s="11">
        <v>1144</v>
      </c>
      <c r="AG34" s="11">
        <v>1151</v>
      </c>
      <c r="AH34" s="11">
        <v>1155</v>
      </c>
      <c r="AI34" s="11">
        <v>1146</v>
      </c>
      <c r="AJ34" s="11">
        <v>1141</v>
      </c>
      <c r="AK34" s="11">
        <v>1137</v>
      </c>
      <c r="AL34" s="11">
        <v>1154</v>
      </c>
      <c r="AM34" s="11">
        <v>1131</v>
      </c>
      <c r="AN34" s="11">
        <v>1141</v>
      </c>
      <c r="AO34" s="11">
        <v>1154</v>
      </c>
      <c r="AP34" s="11">
        <v>1148</v>
      </c>
      <c r="AQ34" s="11">
        <v>1157</v>
      </c>
      <c r="AR34" s="11">
        <v>1137</v>
      </c>
      <c r="AS34" s="11">
        <v>1140</v>
      </c>
      <c r="AT34" s="11">
        <v>1149</v>
      </c>
      <c r="AU34" s="11">
        <v>1137</v>
      </c>
      <c r="AV34" s="11">
        <v>1156</v>
      </c>
      <c r="AW34" s="11">
        <v>1133</v>
      </c>
      <c r="AX34" s="11">
        <v>1149</v>
      </c>
      <c r="AY34" s="11">
        <v>1156</v>
      </c>
      <c r="AZ34" s="11">
        <v>1151</v>
      </c>
      <c r="BA34" s="11">
        <v>1125</v>
      </c>
      <c r="BB34" s="11">
        <v>1144</v>
      </c>
      <c r="BC34" s="11">
        <v>1117</v>
      </c>
      <c r="BD34" s="11">
        <v>1148</v>
      </c>
      <c r="BE34" s="11">
        <v>1146</v>
      </c>
      <c r="BF34" s="11">
        <v>1150</v>
      </c>
      <c r="BG34" s="11">
        <v>1151</v>
      </c>
      <c r="BH34" s="11">
        <v>1137</v>
      </c>
      <c r="BI34" s="11">
        <v>1137</v>
      </c>
      <c r="BJ34" s="11">
        <v>1159</v>
      </c>
      <c r="BK34" s="11">
        <v>1137</v>
      </c>
      <c r="BL34" s="11">
        <v>1154</v>
      </c>
      <c r="BM34" s="11">
        <v>1140</v>
      </c>
      <c r="BN34" s="11">
        <v>1147</v>
      </c>
      <c r="BO34" s="11">
        <v>1145</v>
      </c>
      <c r="BP34" s="11">
        <v>1152</v>
      </c>
      <c r="BQ34" s="11">
        <v>1133</v>
      </c>
      <c r="BR34" s="11">
        <v>1167</v>
      </c>
      <c r="BS34" s="11">
        <v>1139</v>
      </c>
      <c r="BT34" s="11">
        <v>1146</v>
      </c>
      <c r="BU34" s="11">
        <v>1148</v>
      </c>
      <c r="BV34" s="11">
        <v>1138</v>
      </c>
      <c r="BW34" s="11">
        <v>1139</v>
      </c>
      <c r="BX34" s="11">
        <v>1146</v>
      </c>
      <c r="BY34" s="11">
        <v>1147</v>
      </c>
      <c r="BZ34" s="11">
        <v>1153</v>
      </c>
      <c r="CA34" s="11">
        <v>1152</v>
      </c>
      <c r="CB34" s="11">
        <v>1141</v>
      </c>
      <c r="CC34" s="11">
        <v>1150</v>
      </c>
      <c r="CD34" s="11">
        <v>1137</v>
      </c>
      <c r="CE34" s="11">
        <v>1141</v>
      </c>
      <c r="CF34" s="11">
        <v>1140</v>
      </c>
      <c r="CG34" s="11">
        <v>1142</v>
      </c>
      <c r="CH34" s="11">
        <v>1152</v>
      </c>
      <c r="CI34" s="11">
        <v>1142</v>
      </c>
      <c r="CJ34" s="11">
        <v>1174</v>
      </c>
      <c r="CK34" s="11">
        <v>1126</v>
      </c>
      <c r="CL34" s="11">
        <v>1145</v>
      </c>
      <c r="CM34" s="11">
        <v>1153</v>
      </c>
      <c r="CN34" s="11">
        <v>1135</v>
      </c>
      <c r="CO34" s="11">
        <v>1149</v>
      </c>
      <c r="CP34" s="11">
        <v>1159</v>
      </c>
      <c r="CQ34" s="11">
        <v>1147</v>
      </c>
      <c r="CR34" s="11">
        <v>1146</v>
      </c>
      <c r="CS34" s="11">
        <v>1145</v>
      </c>
      <c r="CT34" s="11">
        <v>1147</v>
      </c>
      <c r="CU34" s="11">
        <v>1154</v>
      </c>
      <c r="CV34" s="11">
        <v>1137</v>
      </c>
      <c r="CW34" s="11">
        <v>1131</v>
      </c>
      <c r="CX34" s="11">
        <v>1142</v>
      </c>
      <c r="CY34" s="11">
        <v>1138</v>
      </c>
      <c r="CZ34" s="11">
        <v>1156</v>
      </c>
      <c r="DA34" s="11">
        <v>1150</v>
      </c>
    </row>
    <row r="35" spans="1:105" ht="12.75">
      <c r="A35" s="6">
        <v>0.43</v>
      </c>
      <c r="B35" s="7">
        <f t="shared" si="0"/>
        <v>1761</v>
      </c>
      <c r="C35" s="7">
        <f t="shared" si="1"/>
        <v>1159.62</v>
      </c>
      <c r="D35" s="9">
        <f t="shared" si="2"/>
        <v>0.7706141717740772</v>
      </c>
      <c r="E35" s="14">
        <f>C35/B35</f>
        <v>0.6585008517887563</v>
      </c>
      <c r="F35" s="12">
        <v>1171</v>
      </c>
      <c r="G35" s="12">
        <v>1158</v>
      </c>
      <c r="H35" s="12">
        <v>1163</v>
      </c>
      <c r="I35" s="3">
        <v>1162</v>
      </c>
      <c r="J35" s="3">
        <v>1162</v>
      </c>
      <c r="K35" s="3">
        <v>1153</v>
      </c>
      <c r="L35" s="3">
        <v>1159</v>
      </c>
      <c r="M35" s="11">
        <v>1160</v>
      </c>
      <c r="N35" s="11">
        <v>1164</v>
      </c>
      <c r="O35" s="11">
        <v>1163</v>
      </c>
      <c r="P35" s="11">
        <v>1158</v>
      </c>
      <c r="Q35" s="11">
        <v>1168</v>
      </c>
      <c r="R35" s="11">
        <v>1164</v>
      </c>
      <c r="S35" s="11">
        <v>1166</v>
      </c>
      <c r="T35" s="11">
        <v>1154</v>
      </c>
      <c r="U35" s="11">
        <v>1155</v>
      </c>
      <c r="V35" s="11">
        <v>1155</v>
      </c>
      <c r="W35" s="11">
        <v>1166</v>
      </c>
      <c r="X35" s="11">
        <v>1152</v>
      </c>
      <c r="Y35" s="11">
        <v>1153</v>
      </c>
      <c r="Z35" s="11">
        <v>1170</v>
      </c>
      <c r="AA35" s="11">
        <v>1153</v>
      </c>
      <c r="AB35" s="11">
        <v>1149</v>
      </c>
      <c r="AC35" s="11">
        <v>1169</v>
      </c>
      <c r="AD35" s="11">
        <v>1166</v>
      </c>
      <c r="AE35" s="11">
        <v>1157</v>
      </c>
      <c r="AF35" s="11">
        <v>1155</v>
      </c>
      <c r="AG35" s="11">
        <v>1169</v>
      </c>
      <c r="AH35" s="11">
        <v>1166</v>
      </c>
      <c r="AI35" s="11">
        <v>1167</v>
      </c>
      <c r="AJ35" s="11">
        <v>1153</v>
      </c>
      <c r="AK35" s="11">
        <v>1148</v>
      </c>
      <c r="AL35" s="11">
        <v>1169</v>
      </c>
      <c r="AM35" s="11">
        <v>1143</v>
      </c>
      <c r="AN35" s="11">
        <v>1153</v>
      </c>
      <c r="AO35" s="11">
        <v>1160</v>
      </c>
      <c r="AP35" s="11">
        <v>1147</v>
      </c>
      <c r="AQ35" s="11">
        <v>1153</v>
      </c>
      <c r="AR35" s="11">
        <v>1164</v>
      </c>
      <c r="AS35" s="11">
        <v>1145</v>
      </c>
      <c r="AT35" s="11">
        <v>1164</v>
      </c>
      <c r="AU35" s="11">
        <v>1166</v>
      </c>
      <c r="AV35" s="11">
        <v>1154</v>
      </c>
      <c r="AW35" s="11">
        <v>1165</v>
      </c>
      <c r="AX35" s="11">
        <v>1164</v>
      </c>
      <c r="AY35" s="11">
        <v>1169</v>
      </c>
      <c r="AZ35" s="11">
        <v>1164</v>
      </c>
      <c r="BA35" s="11">
        <v>1140</v>
      </c>
      <c r="BB35" s="11">
        <v>1155</v>
      </c>
      <c r="BC35" s="11">
        <v>1184</v>
      </c>
      <c r="BD35" s="11">
        <v>1164</v>
      </c>
      <c r="BE35" s="11">
        <v>1160</v>
      </c>
      <c r="BF35" s="11">
        <v>1159</v>
      </c>
      <c r="BG35" s="11">
        <v>1162</v>
      </c>
      <c r="BH35" s="11">
        <v>1173</v>
      </c>
      <c r="BI35" s="11">
        <v>1155</v>
      </c>
      <c r="BJ35" s="11">
        <v>1169</v>
      </c>
      <c r="BK35" s="11">
        <v>1146</v>
      </c>
      <c r="BL35" s="11">
        <v>1172</v>
      </c>
      <c r="BM35" s="11">
        <v>1154</v>
      </c>
      <c r="BN35" s="11">
        <v>1149</v>
      </c>
      <c r="BO35" s="11">
        <v>1164</v>
      </c>
      <c r="BP35" s="11">
        <v>1163</v>
      </c>
      <c r="BQ35" s="11">
        <v>1153</v>
      </c>
      <c r="BR35" s="11">
        <v>1180</v>
      </c>
      <c r="BS35" s="11">
        <v>1155</v>
      </c>
      <c r="BT35" s="11">
        <v>1156</v>
      </c>
      <c r="BU35" s="11">
        <v>1164</v>
      </c>
      <c r="BV35" s="11">
        <v>1166</v>
      </c>
      <c r="BW35" s="11">
        <v>1156</v>
      </c>
      <c r="BX35" s="11">
        <v>1150</v>
      </c>
      <c r="BY35" s="11">
        <v>1149</v>
      </c>
      <c r="BZ35" s="11">
        <v>1164</v>
      </c>
      <c r="CA35" s="11">
        <v>1148</v>
      </c>
      <c r="CB35" s="11">
        <v>1154</v>
      </c>
      <c r="CC35" s="11">
        <v>1144</v>
      </c>
      <c r="CD35" s="11">
        <v>1168</v>
      </c>
      <c r="CE35" s="11">
        <v>1148</v>
      </c>
      <c r="CF35" s="11">
        <v>1162</v>
      </c>
      <c r="CG35" s="11">
        <v>1159</v>
      </c>
      <c r="CH35" s="11">
        <v>1164</v>
      </c>
      <c r="CI35" s="11">
        <v>1153</v>
      </c>
      <c r="CJ35" s="11">
        <v>1186</v>
      </c>
      <c r="CK35" s="11">
        <v>1180</v>
      </c>
      <c r="CL35" s="11">
        <v>1161</v>
      </c>
      <c r="CM35" s="11">
        <v>1167</v>
      </c>
      <c r="CN35" s="11">
        <v>1145</v>
      </c>
      <c r="CO35" s="11">
        <v>1156</v>
      </c>
      <c r="CP35" s="11">
        <v>1161</v>
      </c>
      <c r="CQ35" s="11">
        <v>1162</v>
      </c>
      <c r="CR35" s="11">
        <v>1164</v>
      </c>
      <c r="CS35" s="11">
        <v>1148</v>
      </c>
      <c r="CT35" s="11">
        <v>1151</v>
      </c>
      <c r="CU35" s="11">
        <v>1172</v>
      </c>
      <c r="CV35" s="11">
        <v>1149</v>
      </c>
      <c r="CW35" s="11">
        <v>1149</v>
      </c>
      <c r="CX35" s="11">
        <v>1166</v>
      </c>
      <c r="CY35" s="11">
        <v>1154</v>
      </c>
      <c r="CZ35" s="11">
        <v>1152</v>
      </c>
      <c r="DA35" s="11">
        <v>1169</v>
      </c>
    </row>
    <row r="36" spans="1:105" ht="12.75">
      <c r="A36" s="6">
        <v>0.44</v>
      </c>
      <c r="B36" s="7">
        <f t="shared" si="0"/>
        <v>1802</v>
      </c>
      <c r="C36" s="7">
        <f t="shared" si="1"/>
        <v>1172.32</v>
      </c>
      <c r="D36" s="9">
        <f t="shared" si="2"/>
        <v>0.8755617090770759</v>
      </c>
      <c r="E36" s="14">
        <f>C36/B36</f>
        <v>0.650566037735849</v>
      </c>
      <c r="F36" s="12">
        <v>1183</v>
      </c>
      <c r="G36" s="12">
        <v>1172</v>
      </c>
      <c r="H36" s="12">
        <v>1166</v>
      </c>
      <c r="I36" s="3">
        <v>1175</v>
      </c>
      <c r="J36" s="3">
        <v>1186</v>
      </c>
      <c r="K36" s="3">
        <v>1168</v>
      </c>
      <c r="L36" s="3">
        <v>1163</v>
      </c>
      <c r="M36" s="11">
        <v>1169</v>
      </c>
      <c r="N36" s="11">
        <v>1180</v>
      </c>
      <c r="O36" s="11">
        <v>1174</v>
      </c>
      <c r="P36" s="11">
        <v>1175</v>
      </c>
      <c r="Q36" s="11">
        <v>1181</v>
      </c>
      <c r="R36" s="11">
        <v>1184</v>
      </c>
      <c r="S36" s="11">
        <v>1178</v>
      </c>
      <c r="T36" s="11">
        <v>1161</v>
      </c>
      <c r="U36" s="11">
        <v>1165</v>
      </c>
      <c r="V36" s="11">
        <v>1165</v>
      </c>
      <c r="W36" s="11">
        <v>1183</v>
      </c>
      <c r="X36" s="11">
        <v>1165</v>
      </c>
      <c r="Y36" s="11">
        <v>1167</v>
      </c>
      <c r="Z36" s="11">
        <v>1159</v>
      </c>
      <c r="AA36" s="11">
        <v>1167</v>
      </c>
      <c r="AB36" s="11">
        <v>1144</v>
      </c>
      <c r="AC36" s="11">
        <v>1177</v>
      </c>
      <c r="AD36" s="11">
        <v>1180</v>
      </c>
      <c r="AE36" s="11">
        <v>1159</v>
      </c>
      <c r="AF36" s="11">
        <v>1170</v>
      </c>
      <c r="AG36" s="11">
        <v>1181</v>
      </c>
      <c r="AH36" s="11">
        <v>1182</v>
      </c>
      <c r="AI36" s="11">
        <v>1183</v>
      </c>
      <c r="AJ36" s="11">
        <v>1171</v>
      </c>
      <c r="AK36" s="11">
        <v>1167</v>
      </c>
      <c r="AL36" s="11">
        <v>1189</v>
      </c>
      <c r="AM36" s="11">
        <v>1163</v>
      </c>
      <c r="AN36" s="11">
        <v>1164</v>
      </c>
      <c r="AO36" s="11">
        <v>1171</v>
      </c>
      <c r="AP36" s="11">
        <v>1155</v>
      </c>
      <c r="AQ36" s="11">
        <v>1170</v>
      </c>
      <c r="AR36" s="11">
        <v>1178</v>
      </c>
      <c r="AS36" s="11">
        <v>1156</v>
      </c>
      <c r="AT36" s="11">
        <v>1158</v>
      </c>
      <c r="AU36" s="11">
        <v>1181</v>
      </c>
      <c r="AV36" s="11">
        <v>1166</v>
      </c>
      <c r="AW36" s="11">
        <v>1172</v>
      </c>
      <c r="AX36" s="11">
        <v>1181</v>
      </c>
      <c r="AY36" s="11">
        <v>1182</v>
      </c>
      <c r="AZ36" s="11">
        <v>1180</v>
      </c>
      <c r="BA36" s="11">
        <v>1175</v>
      </c>
      <c r="BB36" s="11">
        <v>1174</v>
      </c>
      <c r="BC36" s="11">
        <v>1198</v>
      </c>
      <c r="BD36" s="11">
        <v>1169</v>
      </c>
      <c r="BE36" s="11">
        <v>1175</v>
      </c>
      <c r="BF36" s="11">
        <v>1170</v>
      </c>
      <c r="BG36" s="11">
        <v>1164</v>
      </c>
      <c r="BH36" s="11">
        <v>1188</v>
      </c>
      <c r="BI36" s="11">
        <v>1174</v>
      </c>
      <c r="BJ36" s="11">
        <v>1182</v>
      </c>
      <c r="BK36" s="11">
        <v>1163</v>
      </c>
      <c r="BL36" s="11">
        <v>1183</v>
      </c>
      <c r="BM36" s="11">
        <v>1166</v>
      </c>
      <c r="BN36" s="11">
        <v>1161</v>
      </c>
      <c r="BO36" s="11">
        <v>1183</v>
      </c>
      <c r="BP36" s="11">
        <v>1185</v>
      </c>
      <c r="BQ36" s="11">
        <v>1164</v>
      </c>
      <c r="BR36" s="11">
        <v>1197</v>
      </c>
      <c r="BS36" s="11">
        <v>1170</v>
      </c>
      <c r="BT36" s="11">
        <v>1172</v>
      </c>
      <c r="BU36" s="11">
        <v>1168</v>
      </c>
      <c r="BV36" s="11">
        <v>1182</v>
      </c>
      <c r="BW36" s="11">
        <v>1163</v>
      </c>
      <c r="BX36" s="11">
        <v>1171</v>
      </c>
      <c r="BY36" s="11">
        <v>1165</v>
      </c>
      <c r="BZ36" s="11">
        <v>1174</v>
      </c>
      <c r="CA36" s="11">
        <v>1157</v>
      </c>
      <c r="CB36" s="11">
        <v>1193</v>
      </c>
      <c r="CC36" s="11">
        <v>1158</v>
      </c>
      <c r="CD36" s="11">
        <v>1181</v>
      </c>
      <c r="CE36" s="11">
        <v>1158</v>
      </c>
      <c r="CF36" s="11">
        <v>1174</v>
      </c>
      <c r="CG36" s="11">
        <v>1161</v>
      </c>
      <c r="CH36" s="11">
        <v>1181</v>
      </c>
      <c r="CI36" s="11">
        <v>1167</v>
      </c>
      <c r="CJ36" s="11">
        <v>1157</v>
      </c>
      <c r="CK36" s="11">
        <v>1191</v>
      </c>
      <c r="CL36" s="11">
        <v>1175</v>
      </c>
      <c r="CM36" s="11">
        <v>1188</v>
      </c>
      <c r="CN36" s="11">
        <v>1164</v>
      </c>
      <c r="CO36" s="11">
        <v>1171</v>
      </c>
      <c r="CP36" s="11">
        <v>1177</v>
      </c>
      <c r="CQ36" s="11">
        <v>1160</v>
      </c>
      <c r="CR36" s="11">
        <v>1161</v>
      </c>
      <c r="CS36" s="11">
        <v>1160</v>
      </c>
      <c r="CT36" s="11">
        <v>1169</v>
      </c>
      <c r="CU36" s="11">
        <v>1186</v>
      </c>
      <c r="CV36" s="11">
        <v>1166</v>
      </c>
      <c r="CW36" s="11">
        <v>1175</v>
      </c>
      <c r="CX36" s="11">
        <v>1184</v>
      </c>
      <c r="CY36" s="11">
        <v>1165</v>
      </c>
      <c r="CZ36" s="11">
        <v>1164</v>
      </c>
      <c r="DA36" s="11">
        <v>1187</v>
      </c>
    </row>
    <row r="37" spans="1:105" ht="12.75">
      <c r="A37" s="6">
        <v>0.45</v>
      </c>
      <c r="B37" s="7">
        <f t="shared" si="0"/>
        <v>1843</v>
      </c>
      <c r="C37" s="7">
        <f t="shared" si="1"/>
        <v>1183.75</v>
      </c>
      <c r="D37" s="9">
        <f t="shared" si="2"/>
        <v>0.845986456835853</v>
      </c>
      <c r="E37" s="14">
        <f>C37/B37</f>
        <v>0.6422951709169832</v>
      </c>
      <c r="F37" s="12">
        <v>1193</v>
      </c>
      <c r="G37" s="12">
        <v>1188</v>
      </c>
      <c r="H37" s="12">
        <v>1180</v>
      </c>
      <c r="I37" s="3">
        <v>1186</v>
      </c>
      <c r="J37" s="3">
        <v>1196</v>
      </c>
      <c r="K37" s="3">
        <v>1204</v>
      </c>
      <c r="L37" s="3">
        <v>1176</v>
      </c>
      <c r="M37" s="11">
        <v>1186</v>
      </c>
      <c r="N37" s="11">
        <v>1190</v>
      </c>
      <c r="O37" s="11">
        <v>1196</v>
      </c>
      <c r="P37" s="11">
        <v>1173</v>
      </c>
      <c r="Q37" s="11">
        <v>1189</v>
      </c>
      <c r="R37" s="11">
        <v>1180</v>
      </c>
      <c r="S37" s="11">
        <v>1189</v>
      </c>
      <c r="T37" s="11">
        <v>1196</v>
      </c>
      <c r="U37" s="11">
        <v>1180</v>
      </c>
      <c r="V37" s="11">
        <v>1204</v>
      </c>
      <c r="W37" s="11">
        <v>1195</v>
      </c>
      <c r="X37" s="11">
        <v>1186</v>
      </c>
      <c r="Y37" s="11">
        <v>1192</v>
      </c>
      <c r="Z37" s="11">
        <v>1168</v>
      </c>
      <c r="AA37" s="11">
        <v>1196</v>
      </c>
      <c r="AB37" s="11">
        <v>1159</v>
      </c>
      <c r="AC37" s="11">
        <v>1185</v>
      </c>
      <c r="AD37" s="11">
        <v>1195</v>
      </c>
      <c r="AE37" s="11">
        <v>1170</v>
      </c>
      <c r="AF37" s="11">
        <v>1190</v>
      </c>
      <c r="AG37" s="11">
        <v>1187</v>
      </c>
      <c r="AH37" s="11">
        <v>1168</v>
      </c>
      <c r="AI37" s="11">
        <v>1175</v>
      </c>
      <c r="AJ37" s="11">
        <v>1184</v>
      </c>
      <c r="AK37" s="11">
        <v>1178</v>
      </c>
      <c r="AL37" s="11">
        <v>1178</v>
      </c>
      <c r="AM37" s="11">
        <v>1187</v>
      </c>
      <c r="AN37" s="11">
        <v>1170</v>
      </c>
      <c r="AO37" s="11">
        <v>1187</v>
      </c>
      <c r="AP37" s="11">
        <v>1186</v>
      </c>
      <c r="AQ37" s="11">
        <v>1173</v>
      </c>
      <c r="AR37" s="11">
        <v>1186</v>
      </c>
      <c r="AS37" s="11">
        <v>1169</v>
      </c>
      <c r="AT37" s="11">
        <v>1170</v>
      </c>
      <c r="AU37" s="11">
        <v>1178</v>
      </c>
      <c r="AV37" s="11">
        <v>1182</v>
      </c>
      <c r="AW37" s="11">
        <v>1188</v>
      </c>
      <c r="AX37" s="11">
        <v>1194</v>
      </c>
      <c r="AY37" s="11">
        <v>1192</v>
      </c>
      <c r="AZ37" s="11">
        <v>1189</v>
      </c>
      <c r="BA37" s="11">
        <v>1189</v>
      </c>
      <c r="BB37" s="11">
        <v>1193</v>
      </c>
      <c r="BC37" s="11">
        <v>1179</v>
      </c>
      <c r="BD37" s="11">
        <v>1169</v>
      </c>
      <c r="BE37" s="11">
        <v>1196</v>
      </c>
      <c r="BF37" s="11">
        <v>1173</v>
      </c>
      <c r="BG37" s="11">
        <v>1177</v>
      </c>
      <c r="BH37" s="11">
        <v>1191</v>
      </c>
      <c r="BI37" s="11">
        <v>1184</v>
      </c>
      <c r="BJ37" s="11">
        <v>1189</v>
      </c>
      <c r="BK37" s="11">
        <v>1170</v>
      </c>
      <c r="BL37" s="11">
        <v>1187</v>
      </c>
      <c r="BM37" s="11">
        <v>1172</v>
      </c>
      <c r="BN37" s="11">
        <v>1207</v>
      </c>
      <c r="BO37" s="11">
        <v>1172</v>
      </c>
      <c r="BP37" s="11">
        <v>1194</v>
      </c>
      <c r="BQ37" s="11">
        <v>1190</v>
      </c>
      <c r="BR37" s="11">
        <v>1211</v>
      </c>
      <c r="BS37" s="11">
        <v>1182</v>
      </c>
      <c r="BT37" s="11">
        <v>1184</v>
      </c>
      <c r="BU37" s="11">
        <v>1183</v>
      </c>
      <c r="BV37" s="11">
        <v>1172</v>
      </c>
      <c r="BW37" s="11">
        <v>1169</v>
      </c>
      <c r="BX37" s="11">
        <v>1187</v>
      </c>
      <c r="BY37" s="11">
        <v>1192</v>
      </c>
      <c r="BZ37" s="11">
        <v>1184</v>
      </c>
      <c r="CA37" s="11">
        <v>1203</v>
      </c>
      <c r="CB37" s="11">
        <v>1201</v>
      </c>
      <c r="CC37" s="11">
        <v>1194</v>
      </c>
      <c r="CD37" s="11">
        <v>1181</v>
      </c>
      <c r="CE37" s="11">
        <v>1178</v>
      </c>
      <c r="CF37" s="11">
        <v>1176</v>
      </c>
      <c r="CG37" s="11">
        <v>1170</v>
      </c>
      <c r="CH37" s="11">
        <v>1191</v>
      </c>
      <c r="CI37" s="11">
        <v>1177</v>
      </c>
      <c r="CJ37" s="11">
        <v>1169</v>
      </c>
      <c r="CK37" s="11">
        <v>1186</v>
      </c>
      <c r="CL37" s="11">
        <v>1186</v>
      </c>
      <c r="CM37" s="11">
        <v>1184</v>
      </c>
      <c r="CN37" s="11">
        <v>1177</v>
      </c>
      <c r="CO37" s="11">
        <v>1181</v>
      </c>
      <c r="CP37" s="11">
        <v>1181</v>
      </c>
      <c r="CQ37" s="11">
        <v>1174</v>
      </c>
      <c r="CR37" s="11">
        <v>1170</v>
      </c>
      <c r="CS37" s="11">
        <v>1181</v>
      </c>
      <c r="CT37" s="11">
        <v>1180</v>
      </c>
      <c r="CU37" s="11">
        <v>1189</v>
      </c>
      <c r="CV37" s="11">
        <v>1173</v>
      </c>
      <c r="CW37" s="11">
        <v>1188</v>
      </c>
      <c r="CX37" s="11">
        <v>1190</v>
      </c>
      <c r="CY37" s="11">
        <v>1166</v>
      </c>
      <c r="CZ37" s="11">
        <v>1183</v>
      </c>
      <c r="DA37" s="11">
        <v>1187</v>
      </c>
    </row>
    <row r="38" spans="1:105" ht="12.75">
      <c r="A38" s="6">
        <v>0.46</v>
      </c>
      <c r="B38" s="7">
        <f t="shared" si="0"/>
        <v>1884</v>
      </c>
      <c r="C38" s="7">
        <f t="shared" si="1"/>
        <v>1196.78</v>
      </c>
      <c r="D38" s="9">
        <f t="shared" si="2"/>
        <v>0.8148107583269746</v>
      </c>
      <c r="E38" s="14">
        <f>C38/B38</f>
        <v>0.6352335456475584</v>
      </c>
      <c r="F38" s="12">
        <v>1207</v>
      </c>
      <c r="G38" s="12">
        <v>1199</v>
      </c>
      <c r="H38" s="12">
        <v>1192</v>
      </c>
      <c r="I38" s="3">
        <v>1184</v>
      </c>
      <c r="J38" s="3">
        <v>1203</v>
      </c>
      <c r="K38" s="3">
        <v>1212</v>
      </c>
      <c r="L38" s="3">
        <v>1183</v>
      </c>
      <c r="M38" s="11">
        <v>1197</v>
      </c>
      <c r="N38" s="11">
        <v>1180</v>
      </c>
      <c r="O38" s="11">
        <v>1207</v>
      </c>
      <c r="P38" s="11">
        <v>1188</v>
      </c>
      <c r="Q38" s="11">
        <v>1201</v>
      </c>
      <c r="R38" s="11">
        <v>1193</v>
      </c>
      <c r="S38" s="11">
        <v>1206</v>
      </c>
      <c r="T38" s="11">
        <v>1208</v>
      </c>
      <c r="U38" s="11">
        <v>1197</v>
      </c>
      <c r="V38" s="11">
        <v>1216</v>
      </c>
      <c r="W38" s="11">
        <v>1190</v>
      </c>
      <c r="X38" s="11">
        <v>1200</v>
      </c>
      <c r="Y38" s="11">
        <v>1206</v>
      </c>
      <c r="Z38" s="11">
        <v>1188</v>
      </c>
      <c r="AA38" s="11">
        <v>1204</v>
      </c>
      <c r="AB38" s="11">
        <v>1183</v>
      </c>
      <c r="AC38" s="11">
        <v>1195</v>
      </c>
      <c r="AD38" s="11">
        <v>1208</v>
      </c>
      <c r="AE38" s="11">
        <v>1175</v>
      </c>
      <c r="AF38" s="11">
        <v>1191</v>
      </c>
      <c r="AG38" s="11">
        <v>1199</v>
      </c>
      <c r="AH38" s="11">
        <v>1181</v>
      </c>
      <c r="AI38" s="11">
        <v>1202</v>
      </c>
      <c r="AJ38" s="11">
        <v>1182</v>
      </c>
      <c r="AK38" s="11">
        <v>1199</v>
      </c>
      <c r="AL38" s="11">
        <v>1186</v>
      </c>
      <c r="AM38" s="11">
        <v>1206</v>
      </c>
      <c r="AN38" s="11">
        <v>1179</v>
      </c>
      <c r="AO38" s="11">
        <v>1202</v>
      </c>
      <c r="AP38" s="11">
        <v>1200</v>
      </c>
      <c r="AQ38" s="11">
        <v>1176</v>
      </c>
      <c r="AR38" s="11">
        <v>1199</v>
      </c>
      <c r="AS38" s="11">
        <v>1183</v>
      </c>
      <c r="AT38" s="11">
        <v>1205</v>
      </c>
      <c r="AU38" s="11">
        <v>1197</v>
      </c>
      <c r="AV38" s="11">
        <v>1190</v>
      </c>
      <c r="AW38" s="11">
        <v>1206</v>
      </c>
      <c r="AX38" s="11">
        <v>1206</v>
      </c>
      <c r="AY38" s="11">
        <v>1207</v>
      </c>
      <c r="AZ38" s="11">
        <v>1205</v>
      </c>
      <c r="BA38" s="11">
        <v>1209</v>
      </c>
      <c r="BB38" s="11">
        <v>1204</v>
      </c>
      <c r="BC38" s="11">
        <v>1193</v>
      </c>
      <c r="BD38" s="11">
        <v>1180</v>
      </c>
      <c r="BE38" s="11">
        <v>1206</v>
      </c>
      <c r="BF38" s="11">
        <v>1185</v>
      </c>
      <c r="BG38" s="11">
        <v>1194</v>
      </c>
      <c r="BH38" s="11">
        <v>1201</v>
      </c>
      <c r="BI38" s="11">
        <v>1199</v>
      </c>
      <c r="BJ38" s="11">
        <v>1199</v>
      </c>
      <c r="BK38" s="11">
        <v>1193</v>
      </c>
      <c r="BL38" s="11">
        <v>1198</v>
      </c>
      <c r="BM38" s="11">
        <v>1196</v>
      </c>
      <c r="BN38" s="11">
        <v>1220</v>
      </c>
      <c r="BO38" s="11">
        <v>1185</v>
      </c>
      <c r="BP38" s="11">
        <v>1191</v>
      </c>
      <c r="BQ38" s="11">
        <v>1200</v>
      </c>
      <c r="BR38" s="11">
        <v>1183</v>
      </c>
      <c r="BS38" s="11">
        <v>1199</v>
      </c>
      <c r="BT38" s="11">
        <v>1200</v>
      </c>
      <c r="BU38" s="11">
        <v>1184</v>
      </c>
      <c r="BV38" s="11">
        <v>1188</v>
      </c>
      <c r="BW38" s="11">
        <v>1194</v>
      </c>
      <c r="BX38" s="11">
        <v>1203</v>
      </c>
      <c r="BY38" s="11">
        <v>1206</v>
      </c>
      <c r="BZ38" s="11">
        <v>1199</v>
      </c>
      <c r="CA38" s="11">
        <v>1214</v>
      </c>
      <c r="CB38" s="11">
        <v>1199</v>
      </c>
      <c r="CC38" s="11">
        <v>1206</v>
      </c>
      <c r="CD38" s="11">
        <v>1196</v>
      </c>
      <c r="CE38" s="11">
        <v>1191</v>
      </c>
      <c r="CF38" s="11">
        <v>1187</v>
      </c>
      <c r="CG38" s="11">
        <v>1203</v>
      </c>
      <c r="CH38" s="11">
        <v>1216</v>
      </c>
      <c r="CI38" s="11">
        <v>1204</v>
      </c>
      <c r="CJ38" s="11">
        <v>1199</v>
      </c>
      <c r="CK38" s="11">
        <v>1201</v>
      </c>
      <c r="CL38" s="11">
        <v>1194</v>
      </c>
      <c r="CM38" s="11">
        <v>1197</v>
      </c>
      <c r="CN38" s="11">
        <v>1203</v>
      </c>
      <c r="CO38" s="11">
        <v>1192</v>
      </c>
      <c r="CP38" s="11">
        <v>1186</v>
      </c>
      <c r="CQ38" s="11">
        <v>1219</v>
      </c>
      <c r="CR38" s="11">
        <v>1197</v>
      </c>
      <c r="CS38" s="11">
        <v>1190</v>
      </c>
      <c r="CT38" s="11">
        <v>1196</v>
      </c>
      <c r="CU38" s="11">
        <v>1206</v>
      </c>
      <c r="CV38" s="11">
        <v>1186</v>
      </c>
      <c r="CW38" s="11">
        <v>1199</v>
      </c>
      <c r="CX38" s="11">
        <v>1199</v>
      </c>
      <c r="CY38" s="11">
        <v>1177</v>
      </c>
      <c r="CZ38" s="11">
        <v>1198</v>
      </c>
      <c r="DA38" s="11">
        <v>1191</v>
      </c>
    </row>
    <row r="39" spans="1:105" ht="12.75">
      <c r="A39" s="6">
        <v>0.47</v>
      </c>
      <c r="B39" s="7">
        <f t="shared" si="0"/>
        <v>1925</v>
      </c>
      <c r="C39" s="7">
        <f t="shared" si="1"/>
        <v>1207.5</v>
      </c>
      <c r="D39" s="9">
        <f t="shared" si="2"/>
        <v>0.7870109623232618</v>
      </c>
      <c r="E39" s="14">
        <f>C39/B39</f>
        <v>0.6272727272727273</v>
      </c>
      <c r="F39" s="12">
        <v>1218</v>
      </c>
      <c r="G39" s="12">
        <v>1208</v>
      </c>
      <c r="H39" s="12">
        <v>1211</v>
      </c>
      <c r="I39" s="3">
        <v>1194</v>
      </c>
      <c r="J39" s="3">
        <v>1192</v>
      </c>
      <c r="K39" s="3">
        <v>1190</v>
      </c>
      <c r="L39" s="3">
        <v>1197</v>
      </c>
      <c r="M39" s="11">
        <v>1197</v>
      </c>
      <c r="N39" s="11">
        <v>1191</v>
      </c>
      <c r="O39" s="11">
        <v>1200</v>
      </c>
      <c r="P39" s="11">
        <v>1226</v>
      </c>
      <c r="Q39" s="11">
        <v>1209</v>
      </c>
      <c r="R39" s="11">
        <v>1204</v>
      </c>
      <c r="S39" s="11">
        <v>1212</v>
      </c>
      <c r="T39" s="11">
        <v>1225</v>
      </c>
      <c r="U39" s="11">
        <v>1205</v>
      </c>
      <c r="V39" s="11">
        <v>1205</v>
      </c>
      <c r="W39" s="11">
        <v>1204</v>
      </c>
      <c r="X39" s="11">
        <v>1207</v>
      </c>
      <c r="Y39" s="11">
        <v>1201</v>
      </c>
      <c r="Z39" s="11">
        <v>1202</v>
      </c>
      <c r="AA39" s="11">
        <v>1215</v>
      </c>
      <c r="AB39" s="11">
        <v>1205</v>
      </c>
      <c r="AC39" s="11">
        <v>1210</v>
      </c>
      <c r="AD39" s="11">
        <v>1211</v>
      </c>
      <c r="AE39" s="11">
        <v>1187</v>
      </c>
      <c r="AF39" s="11">
        <v>1201</v>
      </c>
      <c r="AG39" s="11">
        <v>1214</v>
      </c>
      <c r="AH39" s="11">
        <v>1219</v>
      </c>
      <c r="AI39" s="11">
        <v>1215</v>
      </c>
      <c r="AJ39" s="11">
        <v>1199</v>
      </c>
      <c r="AK39" s="11">
        <v>1209</v>
      </c>
      <c r="AL39" s="11">
        <v>1192</v>
      </c>
      <c r="AM39" s="11">
        <v>1198</v>
      </c>
      <c r="AN39" s="11">
        <v>1213</v>
      </c>
      <c r="AO39" s="11">
        <v>1213</v>
      </c>
      <c r="AP39" s="11">
        <v>1207</v>
      </c>
      <c r="AQ39" s="11">
        <v>1201</v>
      </c>
      <c r="AR39" s="11">
        <v>1212</v>
      </c>
      <c r="AS39" s="11">
        <v>1206</v>
      </c>
      <c r="AT39" s="11">
        <v>1216</v>
      </c>
      <c r="AU39" s="11">
        <v>1220</v>
      </c>
      <c r="AV39" s="11">
        <v>1221</v>
      </c>
      <c r="AW39" s="11">
        <v>1211</v>
      </c>
      <c r="AX39" s="11">
        <v>1214</v>
      </c>
      <c r="AY39" s="11">
        <v>1219</v>
      </c>
      <c r="AZ39" s="11">
        <v>1215</v>
      </c>
      <c r="BA39" s="11">
        <v>1220</v>
      </c>
      <c r="BB39" s="11">
        <v>1186</v>
      </c>
      <c r="BC39" s="11">
        <v>1217</v>
      </c>
      <c r="BD39" s="11">
        <v>1200</v>
      </c>
      <c r="BE39" s="11">
        <v>1213</v>
      </c>
      <c r="BF39" s="11">
        <v>1207</v>
      </c>
      <c r="BG39" s="11">
        <v>1214</v>
      </c>
      <c r="BH39" s="11">
        <v>1217</v>
      </c>
      <c r="BI39" s="11">
        <v>1211</v>
      </c>
      <c r="BJ39" s="11">
        <v>1216</v>
      </c>
      <c r="BK39" s="11">
        <v>1207</v>
      </c>
      <c r="BL39" s="11">
        <v>1190</v>
      </c>
      <c r="BM39" s="11">
        <v>1209</v>
      </c>
      <c r="BN39" s="11">
        <v>1202</v>
      </c>
      <c r="BO39" s="11">
        <v>1196</v>
      </c>
      <c r="BP39" s="11">
        <v>1198</v>
      </c>
      <c r="BQ39" s="11">
        <v>1205</v>
      </c>
      <c r="BR39" s="11">
        <v>1193</v>
      </c>
      <c r="BS39" s="11">
        <v>1218</v>
      </c>
      <c r="BT39" s="11">
        <v>1199</v>
      </c>
      <c r="BU39" s="11">
        <v>1225</v>
      </c>
      <c r="BV39" s="11">
        <v>1210</v>
      </c>
      <c r="BW39" s="11">
        <v>1214</v>
      </c>
      <c r="BX39" s="11">
        <v>1217</v>
      </c>
      <c r="BY39" s="11">
        <v>1198</v>
      </c>
      <c r="BZ39" s="11">
        <v>1213</v>
      </c>
      <c r="CA39" s="11">
        <v>1210</v>
      </c>
      <c r="CB39" s="11">
        <v>1206</v>
      </c>
      <c r="CC39" s="11">
        <v>1187</v>
      </c>
      <c r="CD39" s="11">
        <v>1223</v>
      </c>
      <c r="CE39" s="11">
        <v>1221</v>
      </c>
      <c r="CF39" s="11">
        <v>1224</v>
      </c>
      <c r="CG39" s="11">
        <v>1214</v>
      </c>
      <c r="CH39" s="11">
        <v>1206</v>
      </c>
      <c r="CI39" s="11">
        <v>1208</v>
      </c>
      <c r="CJ39" s="11">
        <v>1209</v>
      </c>
      <c r="CK39" s="11">
        <v>1207</v>
      </c>
      <c r="CL39" s="11">
        <v>1206</v>
      </c>
      <c r="CM39" s="11">
        <v>1217</v>
      </c>
      <c r="CN39" s="11">
        <v>1214</v>
      </c>
      <c r="CO39" s="11">
        <v>1204</v>
      </c>
      <c r="CP39" s="11">
        <v>1194</v>
      </c>
      <c r="CQ39" s="11">
        <v>1214</v>
      </c>
      <c r="CR39" s="11">
        <v>1210</v>
      </c>
      <c r="CS39" s="11">
        <v>1183</v>
      </c>
      <c r="CT39" s="11">
        <v>1199</v>
      </c>
      <c r="CU39" s="11">
        <v>1216</v>
      </c>
      <c r="CV39" s="11">
        <v>1212</v>
      </c>
      <c r="CW39" s="11">
        <v>1207</v>
      </c>
      <c r="CX39" s="11">
        <v>1207</v>
      </c>
      <c r="CY39" s="11">
        <v>1205</v>
      </c>
      <c r="CZ39" s="11">
        <v>1209</v>
      </c>
      <c r="DA39" s="11">
        <v>1202</v>
      </c>
    </row>
    <row r="40" spans="1:105" ht="12.75">
      <c r="A40" s="6">
        <v>0.48</v>
      </c>
      <c r="B40" s="7">
        <f t="shared" si="0"/>
        <v>1966</v>
      </c>
      <c r="C40" s="7">
        <f t="shared" si="1"/>
        <v>1220.1</v>
      </c>
      <c r="D40" s="9">
        <f t="shared" si="2"/>
        <v>0.8289363074655293</v>
      </c>
      <c r="E40" s="14">
        <f>C40/B40</f>
        <v>0.6206002034587995</v>
      </c>
      <c r="F40" s="12">
        <v>1235</v>
      </c>
      <c r="G40" s="12">
        <v>1217</v>
      </c>
      <c r="H40" s="12">
        <v>1220</v>
      </c>
      <c r="I40" s="3">
        <v>1211</v>
      </c>
      <c r="J40" s="3">
        <v>1207</v>
      </c>
      <c r="K40" s="3">
        <v>1202</v>
      </c>
      <c r="L40" s="3">
        <v>1213</v>
      </c>
      <c r="M40" s="11">
        <v>1208</v>
      </c>
      <c r="N40" s="11">
        <v>1202</v>
      </c>
      <c r="O40" s="11">
        <v>1216</v>
      </c>
      <c r="P40" s="11">
        <v>1236</v>
      </c>
      <c r="Q40" s="11">
        <v>1234</v>
      </c>
      <c r="R40" s="11">
        <v>1220</v>
      </c>
      <c r="S40" s="11">
        <v>1224</v>
      </c>
      <c r="T40" s="11">
        <v>1236</v>
      </c>
      <c r="U40" s="11">
        <v>1196</v>
      </c>
      <c r="V40" s="11">
        <v>1216</v>
      </c>
      <c r="W40" s="11">
        <v>1222</v>
      </c>
      <c r="X40" s="11">
        <v>1221</v>
      </c>
      <c r="Y40" s="11">
        <v>1212</v>
      </c>
      <c r="Z40" s="11">
        <v>1242</v>
      </c>
      <c r="AA40" s="11">
        <v>1242</v>
      </c>
      <c r="AB40" s="11">
        <v>1217</v>
      </c>
      <c r="AC40" s="11">
        <v>1233</v>
      </c>
      <c r="AD40" s="11">
        <v>1224</v>
      </c>
      <c r="AE40" s="11">
        <v>1234</v>
      </c>
      <c r="AF40" s="11">
        <v>1232</v>
      </c>
      <c r="AG40" s="11">
        <v>1225</v>
      </c>
      <c r="AH40" s="11">
        <v>1213</v>
      </c>
      <c r="AI40" s="11">
        <v>1225</v>
      </c>
      <c r="AJ40" s="11">
        <v>1232</v>
      </c>
      <c r="AK40" s="11">
        <v>1220</v>
      </c>
      <c r="AL40" s="11">
        <v>1213</v>
      </c>
      <c r="AM40" s="11">
        <v>1208</v>
      </c>
      <c r="AN40" s="11">
        <v>1225</v>
      </c>
      <c r="AO40" s="11">
        <v>1232</v>
      </c>
      <c r="AP40" s="11">
        <v>1222</v>
      </c>
      <c r="AQ40" s="11">
        <v>1212</v>
      </c>
      <c r="AR40" s="11">
        <v>1220</v>
      </c>
      <c r="AS40" s="11">
        <v>1217</v>
      </c>
      <c r="AT40" s="11">
        <v>1228</v>
      </c>
      <c r="AU40" s="11">
        <v>1220</v>
      </c>
      <c r="AV40" s="11">
        <v>1229</v>
      </c>
      <c r="AW40" s="11">
        <v>1220</v>
      </c>
      <c r="AX40" s="11">
        <v>1226</v>
      </c>
      <c r="AY40" s="11">
        <v>1224</v>
      </c>
      <c r="AZ40" s="11">
        <v>1214</v>
      </c>
      <c r="BA40" s="11">
        <v>1223</v>
      </c>
      <c r="BB40" s="11">
        <v>1199</v>
      </c>
      <c r="BC40" s="11">
        <v>1225</v>
      </c>
      <c r="BD40" s="11">
        <v>1216</v>
      </c>
      <c r="BE40" s="11">
        <v>1230</v>
      </c>
      <c r="BF40" s="11">
        <v>1217</v>
      </c>
      <c r="BG40" s="11">
        <v>1237</v>
      </c>
      <c r="BH40" s="11">
        <v>1230</v>
      </c>
      <c r="BI40" s="11">
        <v>1221</v>
      </c>
      <c r="BJ40" s="11">
        <v>1224</v>
      </c>
      <c r="BK40" s="11">
        <v>1219</v>
      </c>
      <c r="BL40" s="11">
        <v>1203</v>
      </c>
      <c r="BM40" s="11">
        <v>1210</v>
      </c>
      <c r="BN40" s="11">
        <v>1233</v>
      </c>
      <c r="BO40" s="11">
        <v>1205</v>
      </c>
      <c r="BP40" s="11">
        <v>1214</v>
      </c>
      <c r="BQ40" s="11">
        <v>1213</v>
      </c>
      <c r="BR40" s="11">
        <v>1219</v>
      </c>
      <c r="BS40" s="11">
        <v>1224</v>
      </c>
      <c r="BT40" s="11">
        <v>1211</v>
      </c>
      <c r="BU40" s="11">
        <v>1231</v>
      </c>
      <c r="BV40" s="11">
        <v>1222</v>
      </c>
      <c r="BW40" s="11">
        <v>1225</v>
      </c>
      <c r="BX40" s="11">
        <v>1224</v>
      </c>
      <c r="BY40" s="11">
        <v>1208</v>
      </c>
      <c r="BZ40" s="11">
        <v>1214</v>
      </c>
      <c r="CA40" s="11">
        <v>1227</v>
      </c>
      <c r="CB40" s="11">
        <v>1227</v>
      </c>
      <c r="CC40" s="11">
        <v>1198</v>
      </c>
      <c r="CD40" s="11">
        <v>1230</v>
      </c>
      <c r="CE40" s="11">
        <v>1200</v>
      </c>
      <c r="CF40" s="11">
        <v>1227</v>
      </c>
      <c r="CG40" s="11">
        <v>1214</v>
      </c>
      <c r="CH40" s="11">
        <v>1225</v>
      </c>
      <c r="CI40" s="11">
        <v>1206</v>
      </c>
      <c r="CJ40" s="11">
        <v>1234</v>
      </c>
      <c r="CK40" s="11">
        <v>1214</v>
      </c>
      <c r="CL40" s="11">
        <v>1225</v>
      </c>
      <c r="CM40" s="11">
        <v>1230</v>
      </c>
      <c r="CN40" s="11">
        <v>1231</v>
      </c>
      <c r="CO40" s="11">
        <v>1224</v>
      </c>
      <c r="CP40" s="11">
        <v>1223</v>
      </c>
      <c r="CQ40" s="11">
        <v>1223</v>
      </c>
      <c r="CR40" s="11">
        <v>1223</v>
      </c>
      <c r="CS40" s="11">
        <v>1196</v>
      </c>
      <c r="CT40" s="11">
        <v>1209</v>
      </c>
      <c r="CU40" s="11">
        <v>1227</v>
      </c>
      <c r="CV40" s="11">
        <v>1222</v>
      </c>
      <c r="CW40" s="11">
        <v>1214</v>
      </c>
      <c r="CX40" s="11">
        <v>1218</v>
      </c>
      <c r="CY40" s="11">
        <v>1212</v>
      </c>
      <c r="CZ40" s="11">
        <v>1219</v>
      </c>
      <c r="DA40" s="11">
        <v>1218</v>
      </c>
    </row>
    <row r="41" spans="1:105" ht="12.75">
      <c r="A41" s="6">
        <v>0.49</v>
      </c>
      <c r="B41" s="7">
        <f t="shared" si="0"/>
        <v>2007</v>
      </c>
      <c r="C41" s="7">
        <f t="shared" si="1"/>
        <v>1232.07</v>
      </c>
      <c r="D41" s="9">
        <f t="shared" si="2"/>
        <v>0.7509559047907722</v>
      </c>
      <c r="E41" s="14">
        <f>C41/B41</f>
        <v>0.6138863976083707</v>
      </c>
      <c r="F41" s="12">
        <v>1246</v>
      </c>
      <c r="G41" s="12">
        <v>1227</v>
      </c>
      <c r="H41" s="12">
        <v>1240</v>
      </c>
      <c r="I41" s="3">
        <v>1223</v>
      </c>
      <c r="J41" s="3">
        <v>1217</v>
      </c>
      <c r="K41" s="3">
        <v>1225</v>
      </c>
      <c r="L41" s="3">
        <v>1222</v>
      </c>
      <c r="M41" s="11">
        <v>1222</v>
      </c>
      <c r="N41" s="11">
        <v>1228</v>
      </c>
      <c r="O41" s="11">
        <v>1224</v>
      </c>
      <c r="P41" s="11">
        <v>1240</v>
      </c>
      <c r="Q41" s="11">
        <v>1241</v>
      </c>
      <c r="R41" s="11">
        <v>1227</v>
      </c>
      <c r="S41" s="11">
        <v>1234</v>
      </c>
      <c r="T41" s="11">
        <v>1221</v>
      </c>
      <c r="U41" s="11">
        <v>1219</v>
      </c>
      <c r="V41" s="11">
        <v>1228</v>
      </c>
      <c r="W41" s="11">
        <v>1225</v>
      </c>
      <c r="X41" s="11">
        <v>1235</v>
      </c>
      <c r="Y41" s="11">
        <v>1230</v>
      </c>
      <c r="Z41" s="11">
        <v>1248</v>
      </c>
      <c r="AA41" s="11">
        <v>1249</v>
      </c>
      <c r="AB41" s="11">
        <v>1228</v>
      </c>
      <c r="AC41" s="11">
        <v>1221</v>
      </c>
      <c r="AD41" s="11">
        <v>1241</v>
      </c>
      <c r="AE41" s="11">
        <v>1251</v>
      </c>
      <c r="AF41" s="11">
        <v>1241</v>
      </c>
      <c r="AG41" s="11">
        <v>1232</v>
      </c>
      <c r="AH41" s="11">
        <v>1222</v>
      </c>
      <c r="AI41" s="11">
        <v>1239</v>
      </c>
      <c r="AJ41" s="11">
        <v>1216</v>
      </c>
      <c r="AK41" s="11">
        <v>1255</v>
      </c>
      <c r="AL41" s="11">
        <v>1221</v>
      </c>
      <c r="AM41" s="11">
        <v>1232</v>
      </c>
      <c r="AN41" s="11">
        <v>1228</v>
      </c>
      <c r="AO41" s="11">
        <v>1252</v>
      </c>
      <c r="AP41" s="11">
        <v>1229</v>
      </c>
      <c r="AQ41" s="11">
        <v>1240</v>
      </c>
      <c r="AR41" s="11">
        <v>1240</v>
      </c>
      <c r="AS41" s="11">
        <v>1229</v>
      </c>
      <c r="AT41" s="11">
        <v>1234</v>
      </c>
      <c r="AU41" s="11">
        <v>1231</v>
      </c>
      <c r="AV41" s="11">
        <v>1245</v>
      </c>
      <c r="AW41" s="11">
        <v>1227</v>
      </c>
      <c r="AX41" s="11">
        <v>1226</v>
      </c>
      <c r="AY41" s="11">
        <v>1234</v>
      </c>
      <c r="AZ41" s="11">
        <v>1223</v>
      </c>
      <c r="BA41" s="11">
        <v>1247</v>
      </c>
      <c r="BB41" s="11">
        <v>1227</v>
      </c>
      <c r="BC41" s="11">
        <v>1214</v>
      </c>
      <c r="BD41" s="11">
        <v>1233</v>
      </c>
      <c r="BE41" s="11">
        <v>1243</v>
      </c>
      <c r="BF41" s="11">
        <v>1215</v>
      </c>
      <c r="BG41" s="11">
        <v>1242</v>
      </c>
      <c r="BH41" s="11">
        <v>1222</v>
      </c>
      <c r="BI41" s="11">
        <v>1238</v>
      </c>
      <c r="BJ41" s="11">
        <v>1223</v>
      </c>
      <c r="BK41" s="11">
        <v>1233</v>
      </c>
      <c r="BL41" s="11">
        <v>1236</v>
      </c>
      <c r="BM41" s="11">
        <v>1229</v>
      </c>
      <c r="BN41" s="11">
        <v>1240</v>
      </c>
      <c r="BO41" s="11">
        <v>1245</v>
      </c>
      <c r="BP41" s="11">
        <v>1231</v>
      </c>
      <c r="BQ41" s="11">
        <v>1241</v>
      </c>
      <c r="BR41" s="11">
        <v>1234</v>
      </c>
      <c r="BS41" s="11">
        <v>1237</v>
      </c>
      <c r="BT41" s="11">
        <v>1245</v>
      </c>
      <c r="BU41" s="11">
        <v>1230</v>
      </c>
      <c r="BV41" s="11">
        <v>1225</v>
      </c>
      <c r="BW41" s="11">
        <v>1232</v>
      </c>
      <c r="BX41" s="11">
        <v>1235</v>
      </c>
      <c r="BY41" s="11">
        <v>1223</v>
      </c>
      <c r="BZ41" s="11">
        <v>1223</v>
      </c>
      <c r="CA41" s="11">
        <v>1241</v>
      </c>
      <c r="CB41" s="11">
        <v>1243</v>
      </c>
      <c r="CC41" s="11">
        <v>1238</v>
      </c>
      <c r="CD41" s="11">
        <v>1232</v>
      </c>
      <c r="CE41" s="11">
        <v>1213</v>
      </c>
      <c r="CF41" s="11">
        <v>1233</v>
      </c>
      <c r="CG41" s="11">
        <v>1234</v>
      </c>
      <c r="CH41" s="11">
        <v>1239</v>
      </c>
      <c r="CI41" s="11">
        <v>1212</v>
      </c>
      <c r="CJ41" s="11">
        <v>1248</v>
      </c>
      <c r="CK41" s="11">
        <v>1229</v>
      </c>
      <c r="CL41" s="11">
        <v>1236</v>
      </c>
      <c r="CM41" s="11">
        <v>1233</v>
      </c>
      <c r="CN41" s="11">
        <v>1238</v>
      </c>
      <c r="CO41" s="11">
        <v>1238</v>
      </c>
      <c r="CP41" s="11">
        <v>1234</v>
      </c>
      <c r="CQ41" s="11">
        <v>1241</v>
      </c>
      <c r="CR41" s="11">
        <v>1235</v>
      </c>
      <c r="CS41" s="11">
        <v>1228</v>
      </c>
      <c r="CT41" s="11">
        <v>1221</v>
      </c>
      <c r="CU41" s="11">
        <v>1230</v>
      </c>
      <c r="CV41" s="11">
        <v>1232</v>
      </c>
      <c r="CW41" s="11">
        <v>1228</v>
      </c>
      <c r="CX41" s="11">
        <v>1220</v>
      </c>
      <c r="CY41" s="11">
        <v>1228</v>
      </c>
      <c r="CZ41" s="11">
        <v>1227</v>
      </c>
      <c r="DA41" s="11">
        <v>1225</v>
      </c>
    </row>
    <row r="42" spans="1:105" ht="12.75">
      <c r="A42" s="6">
        <v>0.5</v>
      </c>
      <c r="B42" s="7">
        <f t="shared" si="0"/>
        <v>2048</v>
      </c>
      <c r="C42" s="7">
        <f t="shared" si="1"/>
        <v>1240.29</v>
      </c>
      <c r="D42" s="9">
        <f t="shared" si="2"/>
        <v>0.6688869260866382</v>
      </c>
      <c r="E42" s="14">
        <f>C42/B42</f>
        <v>0.6056103515625</v>
      </c>
      <c r="F42" s="12">
        <v>1252</v>
      </c>
      <c r="G42" s="12">
        <v>1236</v>
      </c>
      <c r="H42" s="12">
        <v>1250</v>
      </c>
      <c r="I42" s="3">
        <v>1254</v>
      </c>
      <c r="J42" s="3">
        <v>1231</v>
      </c>
      <c r="K42" s="3">
        <v>1238</v>
      </c>
      <c r="L42" s="3">
        <v>1243</v>
      </c>
      <c r="M42" s="11">
        <v>1230</v>
      </c>
      <c r="N42" s="11">
        <v>1236</v>
      </c>
      <c r="O42" s="11">
        <v>1238</v>
      </c>
      <c r="P42" s="11">
        <v>1246</v>
      </c>
      <c r="Q42" s="11">
        <v>1244</v>
      </c>
      <c r="R42" s="11">
        <v>1247</v>
      </c>
      <c r="S42" s="11">
        <v>1254</v>
      </c>
      <c r="T42" s="11">
        <v>1233</v>
      </c>
      <c r="U42" s="11">
        <v>1231</v>
      </c>
      <c r="V42" s="11">
        <v>1231</v>
      </c>
      <c r="W42" s="11">
        <v>1242</v>
      </c>
      <c r="X42" s="11">
        <v>1240</v>
      </c>
      <c r="Y42" s="11">
        <v>1241</v>
      </c>
      <c r="Z42" s="11">
        <v>1233</v>
      </c>
      <c r="AA42" s="11">
        <v>1244</v>
      </c>
      <c r="AB42" s="11">
        <v>1236</v>
      </c>
      <c r="AC42" s="11">
        <v>1229</v>
      </c>
      <c r="AD42" s="11">
        <v>1234</v>
      </c>
      <c r="AE42" s="11">
        <v>1234</v>
      </c>
      <c r="AF42" s="11">
        <v>1226</v>
      </c>
      <c r="AG42" s="11">
        <v>1248</v>
      </c>
      <c r="AH42" s="11">
        <v>1249</v>
      </c>
      <c r="AI42" s="11">
        <v>1235</v>
      </c>
      <c r="AJ42" s="11">
        <v>1228</v>
      </c>
      <c r="AK42" s="11">
        <v>1259</v>
      </c>
      <c r="AL42" s="11">
        <v>1239</v>
      </c>
      <c r="AM42" s="11">
        <v>1241</v>
      </c>
      <c r="AN42" s="11">
        <v>1251</v>
      </c>
      <c r="AO42" s="11">
        <v>1238</v>
      </c>
      <c r="AP42" s="11">
        <v>1242</v>
      </c>
      <c r="AQ42" s="11">
        <v>1241</v>
      </c>
      <c r="AR42" s="11">
        <v>1247</v>
      </c>
      <c r="AS42" s="11">
        <v>1237</v>
      </c>
      <c r="AT42" s="11">
        <v>1236</v>
      </c>
      <c r="AU42" s="11">
        <v>1231</v>
      </c>
      <c r="AV42" s="11">
        <v>1254</v>
      </c>
      <c r="AW42" s="11">
        <v>1235</v>
      </c>
      <c r="AX42" s="11">
        <v>1240</v>
      </c>
      <c r="AY42" s="11">
        <v>1217</v>
      </c>
      <c r="AZ42" s="11">
        <v>1248</v>
      </c>
      <c r="BA42" s="11">
        <v>1259</v>
      </c>
      <c r="BB42" s="11">
        <v>1234</v>
      </c>
      <c r="BC42" s="11">
        <v>1224</v>
      </c>
      <c r="BD42" s="11">
        <v>1240</v>
      </c>
      <c r="BE42" s="11">
        <v>1238</v>
      </c>
      <c r="BF42" s="11">
        <v>1227</v>
      </c>
      <c r="BG42" s="11">
        <v>1244</v>
      </c>
      <c r="BH42" s="11">
        <v>1228</v>
      </c>
      <c r="BI42" s="11">
        <v>1249</v>
      </c>
      <c r="BJ42" s="11">
        <v>1232</v>
      </c>
      <c r="BK42" s="11">
        <v>1239</v>
      </c>
      <c r="BL42" s="11">
        <v>1242</v>
      </c>
      <c r="BM42" s="11">
        <v>1238</v>
      </c>
      <c r="BN42" s="11">
        <v>1241</v>
      </c>
      <c r="BO42" s="11">
        <v>1252</v>
      </c>
      <c r="BP42" s="11">
        <v>1237</v>
      </c>
      <c r="BQ42" s="11">
        <v>1246</v>
      </c>
      <c r="BR42" s="11">
        <v>1241</v>
      </c>
      <c r="BS42" s="11">
        <v>1243</v>
      </c>
      <c r="BT42" s="11">
        <v>1251</v>
      </c>
      <c r="BU42" s="11">
        <v>1238</v>
      </c>
      <c r="BV42" s="11">
        <v>1230</v>
      </c>
      <c r="BW42" s="11">
        <v>1238</v>
      </c>
      <c r="BX42" s="11">
        <v>1246</v>
      </c>
      <c r="BY42" s="11">
        <v>1232</v>
      </c>
      <c r="BZ42" s="11">
        <v>1246</v>
      </c>
      <c r="CA42" s="11">
        <v>1251</v>
      </c>
      <c r="CB42" s="11">
        <v>1245</v>
      </c>
      <c r="CC42" s="11">
        <v>1247</v>
      </c>
      <c r="CD42" s="11">
        <v>1241</v>
      </c>
      <c r="CE42" s="11">
        <v>1239</v>
      </c>
      <c r="CF42" s="11">
        <v>1244</v>
      </c>
      <c r="CG42" s="11">
        <v>1240</v>
      </c>
      <c r="CH42" s="11">
        <v>1254</v>
      </c>
      <c r="CI42" s="11">
        <v>1227</v>
      </c>
      <c r="CJ42" s="11">
        <v>1253</v>
      </c>
      <c r="CK42" s="11">
        <v>1234</v>
      </c>
      <c r="CL42" s="11">
        <v>1236</v>
      </c>
      <c r="CM42" s="11">
        <v>1250</v>
      </c>
      <c r="CN42" s="11">
        <v>1249</v>
      </c>
      <c r="CO42" s="11">
        <v>1235</v>
      </c>
      <c r="CP42" s="11">
        <v>1244</v>
      </c>
      <c r="CQ42" s="11">
        <v>1252</v>
      </c>
      <c r="CR42" s="11">
        <v>1231</v>
      </c>
      <c r="CS42" s="11">
        <v>1238</v>
      </c>
      <c r="CT42" s="11">
        <v>1238</v>
      </c>
      <c r="CU42" s="11">
        <v>1243</v>
      </c>
      <c r="CV42" s="11">
        <v>1245</v>
      </c>
      <c r="CW42" s="11">
        <v>1255</v>
      </c>
      <c r="CX42" s="11">
        <v>1228</v>
      </c>
      <c r="CY42" s="11">
        <v>1240</v>
      </c>
      <c r="CZ42" s="11">
        <v>1234</v>
      </c>
      <c r="DA42" s="11">
        <v>1232</v>
      </c>
    </row>
    <row r="43" spans="1:105" ht="12.75">
      <c r="A43" s="6">
        <v>0.51</v>
      </c>
      <c r="B43" s="7">
        <f t="shared" si="0"/>
        <v>2088</v>
      </c>
      <c r="C43" s="7">
        <f t="shared" si="1"/>
        <v>1249.25</v>
      </c>
      <c r="D43" s="9">
        <f t="shared" si="2"/>
        <v>0.6972339544342286</v>
      </c>
      <c r="E43" s="14">
        <f>C43/B43</f>
        <v>0.5982998084291188</v>
      </c>
      <c r="F43" s="12">
        <v>1261</v>
      </c>
      <c r="G43" s="12">
        <v>1248</v>
      </c>
      <c r="H43" s="12">
        <v>1237</v>
      </c>
      <c r="I43" s="3">
        <v>1264</v>
      </c>
      <c r="J43" s="3">
        <v>1243</v>
      </c>
      <c r="K43" s="3">
        <v>1236</v>
      </c>
      <c r="L43" s="3">
        <v>1252</v>
      </c>
      <c r="M43" s="11">
        <v>1246</v>
      </c>
      <c r="N43" s="11">
        <v>1254</v>
      </c>
      <c r="O43" s="11">
        <v>1258</v>
      </c>
      <c r="P43" s="11">
        <v>1263</v>
      </c>
      <c r="Q43" s="11">
        <v>1254</v>
      </c>
      <c r="R43" s="11">
        <v>1254</v>
      </c>
      <c r="S43" s="11">
        <v>1249</v>
      </c>
      <c r="T43" s="11">
        <v>1252</v>
      </c>
      <c r="U43" s="11">
        <v>1246</v>
      </c>
      <c r="V43" s="11">
        <v>1239</v>
      </c>
      <c r="W43" s="11">
        <v>1251</v>
      </c>
      <c r="X43" s="11">
        <v>1258</v>
      </c>
      <c r="Y43" s="11">
        <v>1251</v>
      </c>
      <c r="Z43" s="11">
        <v>1255</v>
      </c>
      <c r="AA43" s="11">
        <v>1249</v>
      </c>
      <c r="AB43" s="11">
        <v>1248</v>
      </c>
      <c r="AC43" s="11">
        <v>1246</v>
      </c>
      <c r="AD43" s="11">
        <v>1246</v>
      </c>
      <c r="AE43" s="11">
        <v>1245</v>
      </c>
      <c r="AF43" s="11">
        <v>1236</v>
      </c>
      <c r="AG43" s="11">
        <v>1253</v>
      </c>
      <c r="AH43" s="11">
        <v>1261</v>
      </c>
      <c r="AI43" s="11">
        <v>1238</v>
      </c>
      <c r="AJ43" s="11">
        <v>1261</v>
      </c>
      <c r="AK43" s="11">
        <v>1259</v>
      </c>
      <c r="AL43" s="11">
        <v>1246</v>
      </c>
      <c r="AM43" s="11">
        <v>1250</v>
      </c>
      <c r="AN43" s="11">
        <v>1259</v>
      </c>
      <c r="AO43" s="11">
        <v>1248</v>
      </c>
      <c r="AP43" s="11">
        <v>1273</v>
      </c>
      <c r="AQ43" s="11">
        <v>1245</v>
      </c>
      <c r="AR43" s="11">
        <v>1230</v>
      </c>
      <c r="AS43" s="11">
        <v>1248</v>
      </c>
      <c r="AT43" s="11">
        <v>1255</v>
      </c>
      <c r="AU43" s="11">
        <v>1238</v>
      </c>
      <c r="AV43" s="11">
        <v>1247</v>
      </c>
      <c r="AW43" s="11">
        <v>1270</v>
      </c>
      <c r="AX43" s="11">
        <v>1244</v>
      </c>
      <c r="AY43" s="11">
        <v>1227</v>
      </c>
      <c r="AZ43" s="11">
        <v>1259</v>
      </c>
      <c r="BA43" s="11">
        <v>1252</v>
      </c>
      <c r="BB43" s="11">
        <v>1244</v>
      </c>
      <c r="BC43" s="11">
        <v>1243</v>
      </c>
      <c r="BD43" s="11">
        <v>1249</v>
      </c>
      <c r="BE43" s="11">
        <v>1243</v>
      </c>
      <c r="BF43" s="11">
        <v>1246</v>
      </c>
      <c r="BG43" s="11">
        <v>1255</v>
      </c>
      <c r="BH43" s="11">
        <v>1237</v>
      </c>
      <c r="BI43" s="11">
        <v>1257</v>
      </c>
      <c r="BJ43" s="11">
        <v>1239</v>
      </c>
      <c r="BK43" s="11">
        <v>1243</v>
      </c>
      <c r="BL43" s="11">
        <v>1258</v>
      </c>
      <c r="BM43" s="11">
        <v>1259</v>
      </c>
      <c r="BN43" s="11">
        <v>1255</v>
      </c>
      <c r="BO43" s="11">
        <v>1271</v>
      </c>
      <c r="BP43" s="11">
        <v>1245</v>
      </c>
      <c r="BQ43" s="11">
        <v>1255</v>
      </c>
      <c r="BR43" s="11">
        <v>1234</v>
      </c>
      <c r="BS43" s="11">
        <v>1249</v>
      </c>
      <c r="BT43" s="11">
        <v>1236</v>
      </c>
      <c r="BU43" s="11">
        <v>1245</v>
      </c>
      <c r="BV43" s="11">
        <v>1237</v>
      </c>
      <c r="BW43" s="11">
        <v>1249</v>
      </c>
      <c r="BX43" s="11">
        <v>1248</v>
      </c>
      <c r="BY43" s="11">
        <v>1236</v>
      </c>
      <c r="BZ43" s="11">
        <v>1253</v>
      </c>
      <c r="CA43" s="11">
        <v>1250</v>
      </c>
      <c r="CB43" s="11">
        <v>1258</v>
      </c>
      <c r="CC43" s="11">
        <v>1256</v>
      </c>
      <c r="CD43" s="11">
        <v>1238</v>
      </c>
      <c r="CE43" s="11">
        <v>1256</v>
      </c>
      <c r="CF43" s="11">
        <v>1249</v>
      </c>
      <c r="CG43" s="11">
        <v>1233</v>
      </c>
      <c r="CH43" s="11">
        <v>1251</v>
      </c>
      <c r="CI43" s="11">
        <v>1240</v>
      </c>
      <c r="CJ43" s="11">
        <v>1257</v>
      </c>
      <c r="CK43" s="11">
        <v>1251</v>
      </c>
      <c r="CL43" s="11">
        <v>1243</v>
      </c>
      <c r="CM43" s="11">
        <v>1244</v>
      </c>
      <c r="CN43" s="11">
        <v>1251</v>
      </c>
      <c r="CO43" s="11">
        <v>1244</v>
      </c>
      <c r="CP43" s="11">
        <v>1255</v>
      </c>
      <c r="CQ43" s="11">
        <v>1260</v>
      </c>
      <c r="CR43" s="11">
        <v>1246</v>
      </c>
      <c r="CS43" s="11">
        <v>1241</v>
      </c>
      <c r="CT43" s="11">
        <v>1244</v>
      </c>
      <c r="CU43" s="11">
        <v>1250</v>
      </c>
      <c r="CV43" s="11">
        <v>1254</v>
      </c>
      <c r="CW43" s="11">
        <v>1262</v>
      </c>
      <c r="CX43" s="11">
        <v>1252</v>
      </c>
      <c r="CY43" s="11">
        <v>1249</v>
      </c>
      <c r="CZ43" s="11">
        <v>1249</v>
      </c>
      <c r="DA43" s="11">
        <v>1252</v>
      </c>
    </row>
    <row r="44" spans="1:105" ht="12.75">
      <c r="A44" s="6">
        <v>0.52</v>
      </c>
      <c r="B44" s="7">
        <f t="shared" si="0"/>
        <v>2129</v>
      </c>
      <c r="C44" s="7">
        <f t="shared" si="1"/>
        <v>1257.94</v>
      </c>
      <c r="D44" s="9">
        <f t="shared" si="2"/>
        <v>0.6466832940831274</v>
      </c>
      <c r="E44" s="14">
        <f>C44/B44</f>
        <v>0.5908595584781587</v>
      </c>
      <c r="F44" s="12">
        <v>1256</v>
      </c>
      <c r="G44" s="12">
        <v>1265</v>
      </c>
      <c r="H44" s="12">
        <v>1245</v>
      </c>
      <c r="I44" s="3">
        <v>1253</v>
      </c>
      <c r="J44" s="3">
        <v>1272</v>
      </c>
      <c r="K44" s="3">
        <v>1245</v>
      </c>
      <c r="L44" s="3">
        <v>1255</v>
      </c>
      <c r="M44" s="11">
        <v>1262</v>
      </c>
      <c r="N44" s="11">
        <v>1264</v>
      </c>
      <c r="O44" s="11">
        <v>1264</v>
      </c>
      <c r="P44" s="11">
        <v>1271</v>
      </c>
      <c r="Q44" s="11">
        <v>1265</v>
      </c>
      <c r="R44" s="11">
        <v>1253</v>
      </c>
      <c r="S44" s="11">
        <v>1257</v>
      </c>
      <c r="T44" s="11">
        <v>1257</v>
      </c>
      <c r="U44" s="11">
        <v>1251</v>
      </c>
      <c r="V44" s="11">
        <v>1266</v>
      </c>
      <c r="W44" s="11">
        <v>1257</v>
      </c>
      <c r="X44" s="11">
        <v>1265</v>
      </c>
      <c r="Y44" s="11">
        <v>1263</v>
      </c>
      <c r="Z44" s="11">
        <v>1268</v>
      </c>
      <c r="AA44" s="11">
        <v>1244</v>
      </c>
      <c r="AB44" s="11">
        <v>1261</v>
      </c>
      <c r="AC44" s="11">
        <v>1253</v>
      </c>
      <c r="AD44" s="11">
        <v>1254</v>
      </c>
      <c r="AE44" s="11">
        <v>1257</v>
      </c>
      <c r="AF44" s="11">
        <v>1260</v>
      </c>
      <c r="AG44" s="11">
        <v>1248</v>
      </c>
      <c r="AH44" s="11">
        <v>1251</v>
      </c>
      <c r="AI44" s="11">
        <v>1251</v>
      </c>
      <c r="AJ44" s="11">
        <v>1250</v>
      </c>
      <c r="AK44" s="11">
        <v>1260</v>
      </c>
      <c r="AL44" s="11">
        <v>1255</v>
      </c>
      <c r="AM44" s="11">
        <v>1266</v>
      </c>
      <c r="AN44" s="11">
        <v>1260</v>
      </c>
      <c r="AO44" s="11">
        <v>1258</v>
      </c>
      <c r="AP44" s="11">
        <v>1250</v>
      </c>
      <c r="AQ44" s="11">
        <v>1282</v>
      </c>
      <c r="AR44" s="11">
        <v>1241</v>
      </c>
      <c r="AS44" s="11">
        <v>1269</v>
      </c>
      <c r="AT44" s="11">
        <v>1262</v>
      </c>
      <c r="AU44" s="11">
        <v>1260</v>
      </c>
      <c r="AV44" s="11">
        <v>1253</v>
      </c>
      <c r="AW44" s="11">
        <v>1280</v>
      </c>
      <c r="AX44" s="11">
        <v>1252</v>
      </c>
      <c r="AY44" s="11">
        <v>1248</v>
      </c>
      <c r="AZ44" s="11">
        <v>1246</v>
      </c>
      <c r="BA44" s="11">
        <v>1260</v>
      </c>
      <c r="BB44" s="11">
        <v>1267</v>
      </c>
      <c r="BC44" s="11">
        <v>1251</v>
      </c>
      <c r="BD44" s="11">
        <v>1257</v>
      </c>
      <c r="BE44" s="11">
        <v>1255</v>
      </c>
      <c r="BF44" s="11">
        <v>1253</v>
      </c>
      <c r="BG44" s="11">
        <v>1263</v>
      </c>
      <c r="BH44" s="11">
        <v>1261</v>
      </c>
      <c r="BI44" s="11">
        <v>1264</v>
      </c>
      <c r="BJ44" s="11">
        <v>1252</v>
      </c>
      <c r="BK44" s="11">
        <v>1262</v>
      </c>
      <c r="BL44" s="11">
        <v>1270</v>
      </c>
      <c r="BM44" s="11">
        <v>1265</v>
      </c>
      <c r="BN44" s="11">
        <v>1259</v>
      </c>
      <c r="BO44" s="11">
        <v>1278</v>
      </c>
      <c r="BP44" s="11">
        <v>1257</v>
      </c>
      <c r="BQ44" s="11">
        <v>1263</v>
      </c>
      <c r="BR44" s="11">
        <v>1245</v>
      </c>
      <c r="BS44" s="11">
        <v>1262</v>
      </c>
      <c r="BT44" s="11">
        <v>1244</v>
      </c>
      <c r="BU44" s="11">
        <v>1254</v>
      </c>
      <c r="BV44" s="11">
        <v>1256</v>
      </c>
      <c r="BW44" s="11">
        <v>1255</v>
      </c>
      <c r="BX44" s="11">
        <v>1256</v>
      </c>
      <c r="BY44" s="11">
        <v>1248</v>
      </c>
      <c r="BZ44" s="11">
        <v>1261</v>
      </c>
      <c r="CA44" s="11">
        <v>1254</v>
      </c>
      <c r="CB44" s="11">
        <v>1255</v>
      </c>
      <c r="CC44" s="11">
        <v>1258</v>
      </c>
      <c r="CD44" s="11">
        <v>1251</v>
      </c>
      <c r="CE44" s="11">
        <v>1266</v>
      </c>
      <c r="CF44" s="11">
        <v>1258</v>
      </c>
      <c r="CG44" s="11">
        <v>1243</v>
      </c>
      <c r="CH44" s="11">
        <v>1259</v>
      </c>
      <c r="CI44" s="11">
        <v>1271</v>
      </c>
      <c r="CJ44" s="11">
        <v>1264</v>
      </c>
      <c r="CK44" s="11">
        <v>1259</v>
      </c>
      <c r="CL44" s="11">
        <v>1257</v>
      </c>
      <c r="CM44" s="11">
        <v>1252</v>
      </c>
      <c r="CN44" s="11">
        <v>1254</v>
      </c>
      <c r="CO44" s="11">
        <v>1255</v>
      </c>
      <c r="CP44" s="11">
        <v>1256</v>
      </c>
      <c r="CQ44" s="11">
        <v>1242</v>
      </c>
      <c r="CR44" s="11">
        <v>1256</v>
      </c>
      <c r="CS44" s="11">
        <v>1249</v>
      </c>
      <c r="CT44" s="11">
        <v>1258</v>
      </c>
      <c r="CU44" s="11">
        <v>1258</v>
      </c>
      <c r="CV44" s="11">
        <v>1268</v>
      </c>
      <c r="CW44" s="11">
        <v>1270</v>
      </c>
      <c r="CX44" s="11">
        <v>1259</v>
      </c>
      <c r="CY44" s="11">
        <v>1247</v>
      </c>
      <c r="CZ44" s="11">
        <v>1269</v>
      </c>
      <c r="DA44" s="11">
        <v>1263</v>
      </c>
    </row>
    <row r="45" spans="1:105" ht="12.75">
      <c r="A45" s="6">
        <v>0.53</v>
      </c>
      <c r="B45" s="7">
        <f t="shared" si="0"/>
        <v>2170</v>
      </c>
      <c r="C45" s="7">
        <f t="shared" si="1"/>
        <v>1268.66</v>
      </c>
      <c r="D45" s="9">
        <f t="shared" si="2"/>
        <v>0.6745932103609805</v>
      </c>
      <c r="E45" s="14">
        <f>C45/B45</f>
        <v>0.5846359447004609</v>
      </c>
      <c r="F45" s="12">
        <v>1263</v>
      </c>
      <c r="G45" s="12">
        <v>1275</v>
      </c>
      <c r="H45" s="12">
        <v>1258</v>
      </c>
      <c r="I45" s="3">
        <v>1261</v>
      </c>
      <c r="J45" s="3">
        <v>1282</v>
      </c>
      <c r="K45" s="3">
        <v>1275</v>
      </c>
      <c r="L45" s="3">
        <v>1259</v>
      </c>
      <c r="M45" s="11">
        <v>1271</v>
      </c>
      <c r="N45" s="11">
        <v>1267</v>
      </c>
      <c r="O45" s="11">
        <v>1271</v>
      </c>
      <c r="P45" s="11">
        <v>1268</v>
      </c>
      <c r="Q45" s="11">
        <v>1256</v>
      </c>
      <c r="R45" s="11">
        <v>1259</v>
      </c>
      <c r="S45" s="11">
        <v>1274</v>
      </c>
      <c r="T45" s="11">
        <v>1275</v>
      </c>
      <c r="U45" s="11">
        <v>1259</v>
      </c>
      <c r="V45" s="11">
        <v>1274</v>
      </c>
      <c r="W45" s="11">
        <v>1278</v>
      </c>
      <c r="X45" s="11">
        <v>1273</v>
      </c>
      <c r="Y45" s="11">
        <v>1256</v>
      </c>
      <c r="Z45" s="11">
        <v>1277</v>
      </c>
      <c r="AA45" s="11">
        <v>1251</v>
      </c>
      <c r="AB45" s="11">
        <v>1285</v>
      </c>
      <c r="AC45" s="11">
        <v>1279</v>
      </c>
      <c r="AD45" s="11">
        <v>1260</v>
      </c>
      <c r="AE45" s="11">
        <v>1270</v>
      </c>
      <c r="AF45" s="11">
        <v>1275</v>
      </c>
      <c r="AG45" s="11">
        <v>1255</v>
      </c>
      <c r="AH45" s="11">
        <v>1259</v>
      </c>
      <c r="AI45" s="11">
        <v>1277</v>
      </c>
      <c r="AJ45" s="11">
        <v>1262</v>
      </c>
      <c r="AK45" s="11">
        <v>1266</v>
      </c>
      <c r="AL45" s="11">
        <v>1267</v>
      </c>
      <c r="AM45" s="11">
        <v>1274</v>
      </c>
      <c r="AN45" s="11">
        <v>1283</v>
      </c>
      <c r="AO45" s="11">
        <v>1261</v>
      </c>
      <c r="AP45" s="11">
        <v>1260</v>
      </c>
      <c r="AQ45" s="11">
        <v>1291</v>
      </c>
      <c r="AR45" s="11">
        <v>1282</v>
      </c>
      <c r="AS45" s="11">
        <v>1274</v>
      </c>
      <c r="AT45" s="11">
        <v>1284</v>
      </c>
      <c r="AU45" s="11">
        <v>1271</v>
      </c>
      <c r="AV45" s="11">
        <v>1278</v>
      </c>
      <c r="AW45" s="11">
        <v>1263</v>
      </c>
      <c r="AX45" s="11">
        <v>1279</v>
      </c>
      <c r="AY45" s="11">
        <v>1273</v>
      </c>
      <c r="AZ45" s="11">
        <v>1253</v>
      </c>
      <c r="BA45" s="11">
        <v>1267</v>
      </c>
      <c r="BB45" s="11">
        <v>1274</v>
      </c>
      <c r="BC45" s="11">
        <v>1268</v>
      </c>
      <c r="BD45" s="11">
        <v>1263</v>
      </c>
      <c r="BE45" s="11">
        <v>1271</v>
      </c>
      <c r="BF45" s="11">
        <v>1274</v>
      </c>
      <c r="BG45" s="11">
        <v>1275</v>
      </c>
      <c r="BH45" s="11">
        <v>1269</v>
      </c>
      <c r="BI45" s="11">
        <v>1276</v>
      </c>
      <c r="BJ45" s="11">
        <v>1280</v>
      </c>
      <c r="BK45" s="11">
        <v>1274</v>
      </c>
      <c r="BL45" s="11">
        <v>1274</v>
      </c>
      <c r="BM45" s="11">
        <v>1276</v>
      </c>
      <c r="BN45" s="11">
        <v>1267</v>
      </c>
      <c r="BO45" s="11">
        <v>1275</v>
      </c>
      <c r="BP45" s="11">
        <v>1259</v>
      </c>
      <c r="BQ45" s="11">
        <v>1276</v>
      </c>
      <c r="BR45" s="11">
        <v>1265</v>
      </c>
      <c r="BS45" s="11">
        <v>1252</v>
      </c>
      <c r="BT45" s="11">
        <v>1267</v>
      </c>
      <c r="BU45" s="11">
        <v>1269</v>
      </c>
      <c r="BV45" s="11">
        <v>1261</v>
      </c>
      <c r="BW45" s="11">
        <v>1270</v>
      </c>
      <c r="BX45" s="11">
        <v>1267</v>
      </c>
      <c r="BY45" s="11">
        <v>1256</v>
      </c>
      <c r="BZ45" s="11">
        <v>1278</v>
      </c>
      <c r="CA45" s="11">
        <v>1258</v>
      </c>
      <c r="CB45" s="11">
        <v>1259</v>
      </c>
      <c r="CC45" s="11">
        <v>1262</v>
      </c>
      <c r="CD45" s="11">
        <v>1261</v>
      </c>
      <c r="CE45" s="11">
        <v>1272</v>
      </c>
      <c r="CF45" s="11">
        <v>1267</v>
      </c>
      <c r="CG45" s="11">
        <v>1260</v>
      </c>
      <c r="CH45" s="11">
        <v>1266</v>
      </c>
      <c r="CI45" s="11">
        <v>1281</v>
      </c>
      <c r="CJ45" s="11">
        <v>1274</v>
      </c>
      <c r="CK45" s="11">
        <v>1274</v>
      </c>
      <c r="CL45" s="11">
        <v>1270</v>
      </c>
      <c r="CM45" s="11">
        <v>1274</v>
      </c>
      <c r="CN45" s="11">
        <v>1274</v>
      </c>
      <c r="CO45" s="11">
        <v>1258</v>
      </c>
      <c r="CP45" s="11">
        <v>1262</v>
      </c>
      <c r="CQ45" s="11">
        <v>1254</v>
      </c>
      <c r="CR45" s="11">
        <v>1277</v>
      </c>
      <c r="CS45" s="11">
        <v>1272</v>
      </c>
      <c r="CT45" s="11">
        <v>1264</v>
      </c>
      <c r="CU45" s="11">
        <v>1270</v>
      </c>
      <c r="CV45" s="11">
        <v>1272</v>
      </c>
      <c r="CW45" s="11">
        <v>1260</v>
      </c>
      <c r="CX45" s="11">
        <v>1255</v>
      </c>
      <c r="CY45" s="11">
        <v>1254</v>
      </c>
      <c r="CZ45" s="11">
        <v>1278</v>
      </c>
      <c r="DA45" s="11">
        <v>1272</v>
      </c>
    </row>
    <row r="46" spans="1:105" ht="12.75">
      <c r="A46" s="6">
        <v>0.54</v>
      </c>
      <c r="B46" s="7">
        <f t="shared" si="0"/>
        <v>2211</v>
      </c>
      <c r="C46" s="7">
        <f t="shared" si="1"/>
        <v>1276.76</v>
      </c>
      <c r="D46" s="9">
        <f t="shared" si="2"/>
        <v>0.6481570033078827</v>
      </c>
      <c r="E46" s="14">
        <f>C46/B46</f>
        <v>0.5774581637268205</v>
      </c>
      <c r="F46" s="12">
        <v>1284</v>
      </c>
      <c r="G46" s="12">
        <v>1299</v>
      </c>
      <c r="H46" s="12">
        <v>1269</v>
      </c>
      <c r="I46" s="3">
        <v>1274</v>
      </c>
      <c r="J46" s="3">
        <v>1270</v>
      </c>
      <c r="K46" s="3">
        <v>1282</v>
      </c>
      <c r="L46" s="3">
        <v>1262</v>
      </c>
      <c r="M46" s="11">
        <v>1280</v>
      </c>
      <c r="N46" s="11">
        <v>1272</v>
      </c>
      <c r="O46" s="11">
        <v>1273</v>
      </c>
      <c r="P46" s="11">
        <v>1274</v>
      </c>
      <c r="Q46" s="11">
        <v>1262</v>
      </c>
      <c r="R46" s="11">
        <v>1290</v>
      </c>
      <c r="S46" s="11">
        <v>1281</v>
      </c>
      <c r="T46" s="11">
        <v>1276</v>
      </c>
      <c r="U46" s="11">
        <v>1267</v>
      </c>
      <c r="V46" s="11">
        <v>1278</v>
      </c>
      <c r="W46" s="11">
        <v>1284</v>
      </c>
      <c r="X46" s="11">
        <v>1280</v>
      </c>
      <c r="Y46" s="11">
        <v>1265</v>
      </c>
      <c r="Z46" s="11">
        <v>1269</v>
      </c>
      <c r="AA46" s="11">
        <v>1283</v>
      </c>
      <c r="AB46" s="11">
        <v>1278</v>
      </c>
      <c r="AC46" s="11">
        <v>1278</v>
      </c>
      <c r="AD46" s="11">
        <v>1268</v>
      </c>
      <c r="AE46" s="11">
        <v>1280</v>
      </c>
      <c r="AF46" s="11">
        <v>1285</v>
      </c>
      <c r="AG46" s="11">
        <v>1285</v>
      </c>
      <c r="AH46" s="11">
        <v>1274</v>
      </c>
      <c r="AI46" s="11">
        <v>1289</v>
      </c>
      <c r="AJ46" s="11">
        <v>1283</v>
      </c>
      <c r="AK46" s="11">
        <v>1259</v>
      </c>
      <c r="AL46" s="11">
        <v>1280</v>
      </c>
      <c r="AM46" s="11">
        <v>1269</v>
      </c>
      <c r="AN46" s="11">
        <v>1289</v>
      </c>
      <c r="AO46" s="11">
        <v>1283</v>
      </c>
      <c r="AP46" s="11">
        <v>1273</v>
      </c>
      <c r="AQ46" s="11">
        <v>1283</v>
      </c>
      <c r="AR46" s="11">
        <v>1286</v>
      </c>
      <c r="AS46" s="11">
        <v>1269</v>
      </c>
      <c r="AT46" s="11">
        <v>1274</v>
      </c>
      <c r="AU46" s="11">
        <v>1277</v>
      </c>
      <c r="AV46" s="11">
        <v>1267</v>
      </c>
      <c r="AW46" s="11">
        <v>1271</v>
      </c>
      <c r="AX46" s="11">
        <v>1288</v>
      </c>
      <c r="AY46" s="11">
        <v>1281</v>
      </c>
      <c r="AZ46" s="11">
        <v>1263</v>
      </c>
      <c r="BA46" s="11">
        <v>1274</v>
      </c>
      <c r="BB46" s="11">
        <v>1277</v>
      </c>
      <c r="BC46" s="11">
        <v>1273</v>
      </c>
      <c r="BD46" s="11">
        <v>1302</v>
      </c>
      <c r="BE46" s="11">
        <v>1278</v>
      </c>
      <c r="BF46" s="11">
        <v>1278</v>
      </c>
      <c r="BG46" s="11">
        <v>1278</v>
      </c>
      <c r="BH46" s="11">
        <v>1278</v>
      </c>
      <c r="BI46" s="11">
        <v>1281</v>
      </c>
      <c r="BJ46" s="11">
        <v>1287</v>
      </c>
      <c r="BK46" s="11">
        <v>1278</v>
      </c>
      <c r="BL46" s="11">
        <v>1282</v>
      </c>
      <c r="BM46" s="11">
        <v>1275</v>
      </c>
      <c r="BN46" s="11">
        <v>1276</v>
      </c>
      <c r="BO46" s="11">
        <v>1283</v>
      </c>
      <c r="BP46" s="11">
        <v>1269</v>
      </c>
      <c r="BQ46" s="11">
        <v>1284</v>
      </c>
      <c r="BR46" s="11">
        <v>1284</v>
      </c>
      <c r="BS46" s="11">
        <v>1259</v>
      </c>
      <c r="BT46" s="11">
        <v>1275</v>
      </c>
      <c r="BU46" s="11">
        <v>1277</v>
      </c>
      <c r="BV46" s="11">
        <v>1271</v>
      </c>
      <c r="BW46" s="11">
        <v>1277</v>
      </c>
      <c r="BX46" s="11">
        <v>1281</v>
      </c>
      <c r="BY46" s="11">
        <v>1281</v>
      </c>
      <c r="BZ46" s="11">
        <v>1287</v>
      </c>
      <c r="CA46" s="11">
        <v>1266</v>
      </c>
      <c r="CB46" s="11">
        <v>1268</v>
      </c>
      <c r="CC46" s="11">
        <v>1271</v>
      </c>
      <c r="CD46" s="11">
        <v>1272</v>
      </c>
      <c r="CE46" s="11">
        <v>1274</v>
      </c>
      <c r="CF46" s="11">
        <v>1280</v>
      </c>
      <c r="CG46" s="11">
        <v>1262</v>
      </c>
      <c r="CH46" s="11">
        <v>1267</v>
      </c>
      <c r="CI46" s="11">
        <v>1288</v>
      </c>
      <c r="CJ46" s="11">
        <v>1267</v>
      </c>
      <c r="CK46" s="11">
        <v>1278</v>
      </c>
      <c r="CL46" s="11">
        <v>1271</v>
      </c>
      <c r="CM46" s="11">
        <v>1282</v>
      </c>
      <c r="CN46" s="11">
        <v>1280</v>
      </c>
      <c r="CO46" s="11">
        <v>1274</v>
      </c>
      <c r="CP46" s="11">
        <v>1270</v>
      </c>
      <c r="CQ46" s="11">
        <v>1274</v>
      </c>
      <c r="CR46" s="11">
        <v>1284</v>
      </c>
      <c r="CS46" s="11">
        <v>1268</v>
      </c>
      <c r="CT46" s="11">
        <v>1270</v>
      </c>
      <c r="CU46" s="11">
        <v>1280</v>
      </c>
      <c r="CV46" s="11">
        <v>1294</v>
      </c>
      <c r="CW46" s="11">
        <v>1270</v>
      </c>
      <c r="CX46" s="11">
        <v>1263</v>
      </c>
      <c r="CY46" s="11">
        <v>1277</v>
      </c>
      <c r="CZ46" s="11">
        <v>1285</v>
      </c>
      <c r="DA46" s="11">
        <v>1290</v>
      </c>
    </row>
    <row r="47" spans="1:105" ht="12.75">
      <c r="A47" s="6">
        <v>0.55</v>
      </c>
      <c r="B47" s="7">
        <f t="shared" si="0"/>
        <v>2252</v>
      </c>
      <c r="C47" s="7">
        <f t="shared" si="1"/>
        <v>1283.95</v>
      </c>
      <c r="D47" s="9">
        <f t="shared" si="2"/>
        <v>0.6472748854917612</v>
      </c>
      <c r="E47" s="14">
        <f>C47/B47</f>
        <v>0.5701376554174068</v>
      </c>
      <c r="F47" s="12">
        <v>1293</v>
      </c>
      <c r="G47" s="12">
        <v>1302</v>
      </c>
      <c r="H47" s="12">
        <v>1289</v>
      </c>
      <c r="I47" s="3">
        <v>1281</v>
      </c>
      <c r="J47" s="3">
        <v>1280</v>
      </c>
      <c r="K47" s="3">
        <v>1295</v>
      </c>
      <c r="L47" s="3">
        <v>1273</v>
      </c>
      <c r="M47" s="11">
        <v>1286</v>
      </c>
      <c r="N47" s="11">
        <v>1282</v>
      </c>
      <c r="O47" s="11">
        <v>1281</v>
      </c>
      <c r="P47" s="11">
        <v>1286</v>
      </c>
      <c r="Q47" s="11">
        <v>1291</v>
      </c>
      <c r="R47" s="11">
        <v>1295</v>
      </c>
      <c r="S47" s="11">
        <v>1281</v>
      </c>
      <c r="T47" s="11">
        <v>1281</v>
      </c>
      <c r="U47" s="11">
        <v>1272</v>
      </c>
      <c r="V47" s="11">
        <v>1289</v>
      </c>
      <c r="W47" s="11">
        <v>1288</v>
      </c>
      <c r="X47" s="11">
        <v>1259</v>
      </c>
      <c r="Y47" s="11">
        <v>1276</v>
      </c>
      <c r="Z47" s="11">
        <v>1280</v>
      </c>
      <c r="AA47" s="11">
        <v>1294</v>
      </c>
      <c r="AB47" s="11">
        <v>1286</v>
      </c>
      <c r="AC47" s="11">
        <v>1286</v>
      </c>
      <c r="AD47" s="11">
        <v>1303</v>
      </c>
      <c r="AE47" s="11">
        <v>1287</v>
      </c>
      <c r="AF47" s="11">
        <v>1278</v>
      </c>
      <c r="AG47" s="11">
        <v>1296</v>
      </c>
      <c r="AH47" s="11">
        <v>1283</v>
      </c>
      <c r="AI47" s="11">
        <v>1266</v>
      </c>
      <c r="AJ47" s="11">
        <v>1294</v>
      </c>
      <c r="AK47" s="11">
        <v>1304</v>
      </c>
      <c r="AL47" s="11">
        <v>1286</v>
      </c>
      <c r="AM47" s="11">
        <v>1290</v>
      </c>
      <c r="AN47" s="11">
        <v>1279</v>
      </c>
      <c r="AO47" s="11">
        <v>1287</v>
      </c>
      <c r="AP47" s="11">
        <v>1282</v>
      </c>
      <c r="AQ47" s="11">
        <v>1296</v>
      </c>
      <c r="AR47" s="11">
        <v>1280</v>
      </c>
      <c r="AS47" s="11">
        <v>1290</v>
      </c>
      <c r="AT47" s="11">
        <v>1281</v>
      </c>
      <c r="AU47" s="11">
        <v>1288</v>
      </c>
      <c r="AV47" s="11">
        <v>1275</v>
      </c>
      <c r="AW47" s="11">
        <v>1277</v>
      </c>
      <c r="AX47" s="11">
        <v>1280</v>
      </c>
      <c r="AY47" s="11">
        <v>1282</v>
      </c>
      <c r="AZ47" s="11">
        <v>1278</v>
      </c>
      <c r="BA47" s="11">
        <v>1281</v>
      </c>
      <c r="BB47" s="11">
        <v>1284</v>
      </c>
      <c r="BC47" s="11">
        <v>1280</v>
      </c>
      <c r="BD47" s="11">
        <v>1308</v>
      </c>
      <c r="BE47" s="11">
        <v>1276</v>
      </c>
      <c r="BF47" s="11">
        <v>1278</v>
      </c>
      <c r="BG47" s="11">
        <v>1287</v>
      </c>
      <c r="BH47" s="11">
        <v>1292</v>
      </c>
      <c r="BI47" s="11">
        <v>1280</v>
      </c>
      <c r="BJ47" s="11">
        <v>1279</v>
      </c>
      <c r="BK47" s="11">
        <v>1278</v>
      </c>
      <c r="BL47" s="11">
        <v>1290</v>
      </c>
      <c r="BM47" s="11">
        <v>1286</v>
      </c>
      <c r="BN47" s="11">
        <v>1276</v>
      </c>
      <c r="BO47" s="11">
        <v>1286</v>
      </c>
      <c r="BP47" s="11">
        <v>1288</v>
      </c>
      <c r="BQ47" s="11">
        <v>1291</v>
      </c>
      <c r="BR47" s="11">
        <v>1289</v>
      </c>
      <c r="BS47" s="11">
        <v>1274</v>
      </c>
      <c r="BT47" s="11">
        <v>1284</v>
      </c>
      <c r="BU47" s="11">
        <v>1292</v>
      </c>
      <c r="BV47" s="11">
        <v>1287</v>
      </c>
      <c r="BW47" s="11">
        <v>1287</v>
      </c>
      <c r="BX47" s="11">
        <v>1285</v>
      </c>
      <c r="BY47" s="11">
        <v>1269</v>
      </c>
      <c r="BZ47" s="11">
        <v>1280</v>
      </c>
      <c r="CA47" s="11">
        <v>1298</v>
      </c>
      <c r="CB47" s="11">
        <v>1270</v>
      </c>
      <c r="CC47" s="11">
        <v>1279</v>
      </c>
      <c r="CD47" s="11">
        <v>1278</v>
      </c>
      <c r="CE47" s="11">
        <v>1285</v>
      </c>
      <c r="CF47" s="11">
        <v>1293</v>
      </c>
      <c r="CG47" s="11">
        <v>1279</v>
      </c>
      <c r="CH47" s="11">
        <v>1273</v>
      </c>
      <c r="CI47" s="11">
        <v>1288</v>
      </c>
      <c r="CJ47" s="11">
        <v>1284</v>
      </c>
      <c r="CK47" s="11">
        <v>1275</v>
      </c>
      <c r="CL47" s="11">
        <v>1279</v>
      </c>
      <c r="CM47" s="11">
        <v>1276</v>
      </c>
      <c r="CN47" s="11">
        <v>1282</v>
      </c>
      <c r="CO47" s="11">
        <v>1279</v>
      </c>
      <c r="CP47" s="11">
        <v>1279</v>
      </c>
      <c r="CQ47" s="11">
        <v>1284</v>
      </c>
      <c r="CR47" s="11">
        <v>1280</v>
      </c>
      <c r="CS47" s="11">
        <v>1278</v>
      </c>
      <c r="CT47" s="11">
        <v>1271</v>
      </c>
      <c r="CU47" s="11">
        <v>1281</v>
      </c>
      <c r="CV47" s="11">
        <v>1298</v>
      </c>
      <c r="CW47" s="11">
        <v>1273</v>
      </c>
      <c r="CX47" s="11">
        <v>1292</v>
      </c>
      <c r="CY47" s="11">
        <v>1283</v>
      </c>
      <c r="CZ47" s="11">
        <v>1288</v>
      </c>
      <c r="DA47" s="11">
        <v>1295</v>
      </c>
    </row>
    <row r="48" spans="1:105" ht="12.75">
      <c r="A48" s="6">
        <v>0.56</v>
      </c>
      <c r="B48" s="7">
        <f t="shared" si="0"/>
        <v>2293</v>
      </c>
      <c r="C48" s="7">
        <f t="shared" si="1"/>
        <v>1290.25</v>
      </c>
      <c r="D48" s="9">
        <f t="shared" si="2"/>
        <v>0.6127625249246718</v>
      </c>
      <c r="E48" s="14">
        <f>C48/B48</f>
        <v>0.5626907980811164</v>
      </c>
      <c r="F48" s="12">
        <v>1281</v>
      </c>
      <c r="G48" s="12">
        <v>1286</v>
      </c>
      <c r="H48" s="12">
        <v>1294</v>
      </c>
      <c r="I48" s="3">
        <v>1291</v>
      </c>
      <c r="J48" s="3">
        <v>1290</v>
      </c>
      <c r="K48" s="3">
        <v>1299</v>
      </c>
      <c r="L48" s="3">
        <v>1274</v>
      </c>
      <c r="M48" s="11">
        <v>1286</v>
      </c>
      <c r="N48" s="11">
        <v>1288</v>
      </c>
      <c r="O48" s="11">
        <v>1287</v>
      </c>
      <c r="P48" s="11">
        <v>1295</v>
      </c>
      <c r="Q48" s="11">
        <v>1299</v>
      </c>
      <c r="R48" s="11">
        <v>1278</v>
      </c>
      <c r="S48" s="11">
        <v>1286</v>
      </c>
      <c r="T48" s="11">
        <v>1291</v>
      </c>
      <c r="U48" s="11">
        <v>1297</v>
      </c>
      <c r="V48" s="11">
        <v>1296</v>
      </c>
      <c r="W48" s="11">
        <v>1293</v>
      </c>
      <c r="X48" s="11">
        <v>1292</v>
      </c>
      <c r="Y48" s="11">
        <v>1286</v>
      </c>
      <c r="Z48" s="11">
        <v>1291</v>
      </c>
      <c r="AA48" s="11">
        <v>1299</v>
      </c>
      <c r="AB48" s="11">
        <v>1287</v>
      </c>
      <c r="AC48" s="11">
        <v>1293</v>
      </c>
      <c r="AD48" s="11">
        <v>1311</v>
      </c>
      <c r="AE48" s="11">
        <v>1303</v>
      </c>
      <c r="AF48" s="11">
        <v>1285</v>
      </c>
      <c r="AG48" s="11">
        <v>1305</v>
      </c>
      <c r="AH48" s="11">
        <v>1278</v>
      </c>
      <c r="AI48" s="11">
        <v>1271</v>
      </c>
      <c r="AJ48" s="11">
        <v>1291</v>
      </c>
      <c r="AK48" s="11">
        <v>1307</v>
      </c>
      <c r="AL48" s="11">
        <v>1292</v>
      </c>
      <c r="AM48" s="11">
        <v>1298</v>
      </c>
      <c r="AN48" s="11">
        <v>1278</v>
      </c>
      <c r="AO48" s="11">
        <v>1292</v>
      </c>
      <c r="AP48" s="11">
        <v>1284</v>
      </c>
      <c r="AQ48" s="11">
        <v>1302</v>
      </c>
      <c r="AR48" s="11">
        <v>1288</v>
      </c>
      <c r="AS48" s="11">
        <v>1294</v>
      </c>
      <c r="AT48" s="11">
        <v>1285</v>
      </c>
      <c r="AU48" s="11">
        <v>1297</v>
      </c>
      <c r="AV48" s="11">
        <v>1298</v>
      </c>
      <c r="AW48" s="11">
        <v>1283</v>
      </c>
      <c r="AX48" s="11">
        <v>1287</v>
      </c>
      <c r="AY48" s="11">
        <v>1287</v>
      </c>
      <c r="AZ48" s="11">
        <v>1283</v>
      </c>
      <c r="BA48" s="11">
        <v>1287</v>
      </c>
      <c r="BB48" s="11">
        <v>1287</v>
      </c>
      <c r="BC48" s="11">
        <v>1289</v>
      </c>
      <c r="BD48" s="11">
        <v>1287</v>
      </c>
      <c r="BE48" s="11">
        <v>1283</v>
      </c>
      <c r="BF48" s="11">
        <v>1291</v>
      </c>
      <c r="BG48" s="11">
        <v>1301</v>
      </c>
      <c r="BH48" s="11">
        <v>1298</v>
      </c>
      <c r="BI48" s="11">
        <v>1286</v>
      </c>
      <c r="BJ48" s="11">
        <v>1286</v>
      </c>
      <c r="BK48" s="11">
        <v>1285</v>
      </c>
      <c r="BL48" s="11">
        <v>1294</v>
      </c>
      <c r="BM48" s="11">
        <v>1274</v>
      </c>
      <c r="BN48" s="11">
        <v>1276</v>
      </c>
      <c r="BO48" s="11">
        <v>1290</v>
      </c>
      <c r="BP48" s="11">
        <v>1295</v>
      </c>
      <c r="BQ48" s="11">
        <v>1298</v>
      </c>
      <c r="BR48" s="11">
        <v>1288</v>
      </c>
      <c r="BS48" s="11">
        <v>1281</v>
      </c>
      <c r="BT48" s="11">
        <v>1290</v>
      </c>
      <c r="BU48" s="11">
        <v>1298</v>
      </c>
      <c r="BV48" s="11">
        <v>1291</v>
      </c>
      <c r="BW48" s="11">
        <v>1283</v>
      </c>
      <c r="BX48" s="11">
        <v>1297</v>
      </c>
      <c r="BY48" s="11">
        <v>1288</v>
      </c>
      <c r="BZ48" s="11">
        <v>1292</v>
      </c>
      <c r="CA48" s="11">
        <v>1302</v>
      </c>
      <c r="CB48" s="11">
        <v>1281</v>
      </c>
      <c r="CC48" s="11">
        <v>1285</v>
      </c>
      <c r="CD48" s="11">
        <v>1286</v>
      </c>
      <c r="CE48" s="11">
        <v>1289</v>
      </c>
      <c r="CF48" s="11">
        <v>1298</v>
      </c>
      <c r="CG48" s="11">
        <v>1289</v>
      </c>
      <c r="CH48" s="11">
        <v>1303</v>
      </c>
      <c r="CI48" s="11">
        <v>1289</v>
      </c>
      <c r="CJ48" s="11">
        <v>1291</v>
      </c>
      <c r="CK48" s="11">
        <v>1284</v>
      </c>
      <c r="CL48" s="11">
        <v>1293</v>
      </c>
      <c r="CM48" s="11">
        <v>1297</v>
      </c>
      <c r="CN48" s="11">
        <v>1297</v>
      </c>
      <c r="CO48" s="11">
        <v>1286</v>
      </c>
      <c r="CP48" s="11">
        <v>1307</v>
      </c>
      <c r="CQ48" s="11">
        <v>1282</v>
      </c>
      <c r="CR48" s="11">
        <v>1285</v>
      </c>
      <c r="CS48" s="11">
        <v>1300</v>
      </c>
      <c r="CT48" s="11">
        <v>1273</v>
      </c>
      <c r="CU48" s="11">
        <v>1282</v>
      </c>
      <c r="CV48" s="11">
        <v>1296</v>
      </c>
      <c r="CW48" s="11">
        <v>1284</v>
      </c>
      <c r="CX48" s="11">
        <v>1298</v>
      </c>
      <c r="CY48" s="11">
        <v>1282</v>
      </c>
      <c r="CZ48" s="11">
        <v>1291</v>
      </c>
      <c r="DA48" s="11">
        <v>1302</v>
      </c>
    </row>
    <row r="49" spans="1:105" ht="12.75">
      <c r="A49" s="6">
        <v>0.57</v>
      </c>
      <c r="B49" s="7">
        <f t="shared" si="0"/>
        <v>2334</v>
      </c>
      <c r="C49" s="7">
        <f t="shared" si="1"/>
        <v>1297.22</v>
      </c>
      <c r="D49" s="9">
        <f t="shared" si="2"/>
        <v>0.5593609584903478</v>
      </c>
      <c r="E49" s="14">
        <f>C49/B49</f>
        <v>0.5557926306769495</v>
      </c>
      <c r="F49" s="12">
        <v>1286</v>
      </c>
      <c r="G49" s="12">
        <v>1299</v>
      </c>
      <c r="H49" s="12">
        <v>1302</v>
      </c>
      <c r="I49" s="3">
        <v>1303</v>
      </c>
      <c r="J49" s="3">
        <v>1291</v>
      </c>
      <c r="K49" s="3">
        <v>1292</v>
      </c>
      <c r="L49" s="3">
        <v>1300</v>
      </c>
      <c r="M49" s="11">
        <v>1310</v>
      </c>
      <c r="N49" s="11">
        <v>1298</v>
      </c>
      <c r="O49" s="11">
        <v>1304</v>
      </c>
      <c r="P49" s="11">
        <v>1296</v>
      </c>
      <c r="Q49" s="11">
        <v>1293</v>
      </c>
      <c r="R49" s="11">
        <v>1284</v>
      </c>
      <c r="S49" s="11">
        <v>1291</v>
      </c>
      <c r="T49" s="11">
        <v>1308</v>
      </c>
      <c r="U49" s="11">
        <v>1286</v>
      </c>
      <c r="V49" s="11">
        <v>1301</v>
      </c>
      <c r="W49" s="11">
        <v>1298</v>
      </c>
      <c r="X49" s="11">
        <v>1299</v>
      </c>
      <c r="Y49" s="11">
        <v>1286</v>
      </c>
      <c r="Z49" s="11">
        <v>1295</v>
      </c>
      <c r="AA49" s="11">
        <v>1303</v>
      </c>
      <c r="AB49" s="11">
        <v>1293</v>
      </c>
      <c r="AC49" s="11">
        <v>1303</v>
      </c>
      <c r="AD49" s="11">
        <v>1298</v>
      </c>
      <c r="AE49" s="11">
        <v>1307</v>
      </c>
      <c r="AF49" s="11">
        <v>1287</v>
      </c>
      <c r="AG49" s="11">
        <v>1303</v>
      </c>
      <c r="AH49" s="11">
        <v>1288</v>
      </c>
      <c r="AI49" s="11">
        <v>1294</v>
      </c>
      <c r="AJ49" s="11">
        <v>1297</v>
      </c>
      <c r="AK49" s="11">
        <v>1292</v>
      </c>
      <c r="AL49" s="11">
        <v>1296</v>
      </c>
      <c r="AM49" s="11">
        <v>1290</v>
      </c>
      <c r="AN49" s="11">
        <v>1287</v>
      </c>
      <c r="AO49" s="11">
        <v>1305</v>
      </c>
      <c r="AP49" s="11">
        <v>1292</v>
      </c>
      <c r="AQ49" s="11">
        <v>1306</v>
      </c>
      <c r="AR49" s="11">
        <v>1299</v>
      </c>
      <c r="AS49" s="11">
        <v>1296</v>
      </c>
      <c r="AT49" s="11">
        <v>1289</v>
      </c>
      <c r="AU49" s="11">
        <v>1292</v>
      </c>
      <c r="AV49" s="11">
        <v>1281</v>
      </c>
      <c r="AW49" s="11">
        <v>1309</v>
      </c>
      <c r="AX49" s="11">
        <v>1295</v>
      </c>
      <c r="AY49" s="11">
        <v>1300</v>
      </c>
      <c r="AZ49" s="11">
        <v>1291</v>
      </c>
      <c r="BA49" s="11">
        <v>1299</v>
      </c>
      <c r="BB49" s="11">
        <v>1292</v>
      </c>
      <c r="BC49" s="11">
        <v>1293</v>
      </c>
      <c r="BD49" s="11">
        <v>1296</v>
      </c>
      <c r="BE49" s="11">
        <v>1299</v>
      </c>
      <c r="BF49" s="11">
        <v>1294</v>
      </c>
      <c r="BG49" s="11">
        <v>1309</v>
      </c>
      <c r="BH49" s="11">
        <v>1294</v>
      </c>
      <c r="BI49" s="11">
        <v>1301</v>
      </c>
      <c r="BJ49" s="11">
        <v>1291</v>
      </c>
      <c r="BK49" s="11">
        <v>1286</v>
      </c>
      <c r="BL49" s="11">
        <v>1292</v>
      </c>
      <c r="BM49" s="11">
        <v>1304</v>
      </c>
      <c r="BN49" s="11">
        <v>1285</v>
      </c>
      <c r="BO49" s="11">
        <v>1298</v>
      </c>
      <c r="BP49" s="11">
        <v>1314</v>
      </c>
      <c r="BQ49" s="11">
        <v>1311</v>
      </c>
      <c r="BR49" s="11">
        <v>1292</v>
      </c>
      <c r="BS49" s="11">
        <v>1296</v>
      </c>
      <c r="BT49" s="11">
        <v>1290</v>
      </c>
      <c r="BU49" s="11">
        <v>1301</v>
      </c>
      <c r="BV49" s="11">
        <v>1295</v>
      </c>
      <c r="BW49" s="11">
        <v>1287</v>
      </c>
      <c r="BX49" s="11">
        <v>1297</v>
      </c>
      <c r="BY49" s="11">
        <v>1298</v>
      </c>
      <c r="BZ49" s="11">
        <v>1299</v>
      </c>
      <c r="CA49" s="11">
        <v>1303</v>
      </c>
      <c r="CB49" s="11">
        <v>1309</v>
      </c>
      <c r="CC49" s="11">
        <v>1300</v>
      </c>
      <c r="CD49" s="11">
        <v>1295</v>
      </c>
      <c r="CE49" s="11">
        <v>1299</v>
      </c>
      <c r="CF49" s="11">
        <v>1284</v>
      </c>
      <c r="CG49" s="11">
        <v>1298</v>
      </c>
      <c r="CH49" s="11">
        <v>1310</v>
      </c>
      <c r="CI49" s="11">
        <v>1295</v>
      </c>
      <c r="CJ49" s="11">
        <v>1295</v>
      </c>
      <c r="CK49" s="11">
        <v>1301</v>
      </c>
      <c r="CL49" s="11">
        <v>1300</v>
      </c>
      <c r="CM49" s="11">
        <v>1303</v>
      </c>
      <c r="CN49" s="11">
        <v>1303</v>
      </c>
      <c r="CO49" s="11">
        <v>1300</v>
      </c>
      <c r="CP49" s="11">
        <v>1313</v>
      </c>
      <c r="CQ49" s="11">
        <v>1292</v>
      </c>
      <c r="CR49" s="11">
        <v>1298</v>
      </c>
      <c r="CS49" s="11">
        <v>1307</v>
      </c>
      <c r="CT49" s="11">
        <v>1303</v>
      </c>
      <c r="CU49" s="11">
        <v>1288</v>
      </c>
      <c r="CV49" s="11">
        <v>1300</v>
      </c>
      <c r="CW49" s="11">
        <v>1293</v>
      </c>
      <c r="CX49" s="11">
        <v>1313</v>
      </c>
      <c r="CY49" s="11">
        <v>1288</v>
      </c>
      <c r="CZ49" s="11">
        <v>1298</v>
      </c>
      <c r="DA49" s="11">
        <v>1306</v>
      </c>
    </row>
    <row r="50" spans="1:105" ht="12.75">
      <c r="A50" s="6">
        <v>0.58</v>
      </c>
      <c r="B50" s="7">
        <f t="shared" si="0"/>
        <v>2375</v>
      </c>
      <c r="C50" s="7">
        <f t="shared" si="1"/>
        <v>1302.59</v>
      </c>
      <c r="D50" s="9">
        <f t="shared" si="2"/>
        <v>0.5666545529776972</v>
      </c>
      <c r="E50" s="14">
        <f>C50/B50</f>
        <v>0.548458947368421</v>
      </c>
      <c r="F50" s="12">
        <v>1303</v>
      </c>
      <c r="G50" s="12">
        <v>1306</v>
      </c>
      <c r="H50" s="12">
        <v>1306</v>
      </c>
      <c r="I50" s="3">
        <v>1300</v>
      </c>
      <c r="J50" s="3">
        <v>1305</v>
      </c>
      <c r="K50" s="3">
        <v>1309</v>
      </c>
      <c r="L50" s="3">
        <v>1305</v>
      </c>
      <c r="M50" s="11">
        <v>1313</v>
      </c>
      <c r="N50" s="11">
        <v>1301</v>
      </c>
      <c r="O50" s="11">
        <v>1311</v>
      </c>
      <c r="P50" s="11">
        <v>1293</v>
      </c>
      <c r="Q50" s="11">
        <v>1297</v>
      </c>
      <c r="R50" s="11">
        <v>1300</v>
      </c>
      <c r="S50" s="11">
        <v>1306</v>
      </c>
      <c r="T50" s="11">
        <v>1312</v>
      </c>
      <c r="U50" s="11">
        <v>1292</v>
      </c>
      <c r="V50" s="11">
        <v>1309</v>
      </c>
      <c r="W50" s="11">
        <v>1293</v>
      </c>
      <c r="X50" s="11">
        <v>1291</v>
      </c>
      <c r="Y50" s="11">
        <v>1298</v>
      </c>
      <c r="Z50" s="11">
        <v>1298</v>
      </c>
      <c r="AA50" s="11">
        <v>1304</v>
      </c>
      <c r="AB50" s="11">
        <v>1293</v>
      </c>
      <c r="AC50" s="11">
        <v>1313</v>
      </c>
      <c r="AD50" s="11">
        <v>1309</v>
      </c>
      <c r="AE50" s="11">
        <v>1307</v>
      </c>
      <c r="AF50" s="11">
        <v>1296</v>
      </c>
      <c r="AG50" s="11">
        <v>1309</v>
      </c>
      <c r="AH50" s="11">
        <v>1296</v>
      </c>
      <c r="AI50" s="11">
        <v>1312</v>
      </c>
      <c r="AJ50" s="11">
        <v>1302</v>
      </c>
      <c r="AK50" s="11">
        <v>1318</v>
      </c>
      <c r="AL50" s="11">
        <v>1299</v>
      </c>
      <c r="AM50" s="11">
        <v>1295</v>
      </c>
      <c r="AN50" s="11">
        <v>1302</v>
      </c>
      <c r="AO50" s="11">
        <v>1306</v>
      </c>
      <c r="AP50" s="11">
        <v>1300</v>
      </c>
      <c r="AQ50" s="11">
        <v>1310</v>
      </c>
      <c r="AR50" s="11">
        <v>1302</v>
      </c>
      <c r="AS50" s="11">
        <v>1301</v>
      </c>
      <c r="AT50" s="11">
        <v>1302</v>
      </c>
      <c r="AU50" s="11">
        <v>1304</v>
      </c>
      <c r="AV50" s="11">
        <v>1284</v>
      </c>
      <c r="AW50" s="11">
        <v>1312</v>
      </c>
      <c r="AX50" s="11">
        <v>1304</v>
      </c>
      <c r="AY50" s="11">
        <v>1291</v>
      </c>
      <c r="AZ50" s="11">
        <v>1291</v>
      </c>
      <c r="BA50" s="11">
        <v>1301</v>
      </c>
      <c r="BB50" s="11">
        <v>1303</v>
      </c>
      <c r="BC50" s="11">
        <v>1293</v>
      </c>
      <c r="BD50" s="11">
        <v>1310</v>
      </c>
      <c r="BE50" s="11">
        <v>1312</v>
      </c>
      <c r="BF50" s="11">
        <v>1318</v>
      </c>
      <c r="BG50" s="11">
        <v>1303</v>
      </c>
      <c r="BH50" s="11">
        <v>1302</v>
      </c>
      <c r="BI50" s="11">
        <v>1307</v>
      </c>
      <c r="BJ50" s="11">
        <v>1294</v>
      </c>
      <c r="BK50" s="11">
        <v>1293</v>
      </c>
      <c r="BL50" s="11">
        <v>1301</v>
      </c>
      <c r="BM50" s="11">
        <v>1309</v>
      </c>
      <c r="BN50" s="11">
        <v>1309</v>
      </c>
      <c r="BO50" s="11">
        <v>1283</v>
      </c>
      <c r="BP50" s="11">
        <v>1307</v>
      </c>
      <c r="BQ50" s="11">
        <v>1301</v>
      </c>
      <c r="BR50" s="11">
        <v>1309</v>
      </c>
      <c r="BS50" s="11">
        <v>1305</v>
      </c>
      <c r="BT50" s="11">
        <v>1294</v>
      </c>
      <c r="BU50" s="11">
        <v>1297</v>
      </c>
      <c r="BV50" s="11">
        <v>1315</v>
      </c>
      <c r="BW50" s="11">
        <v>1289</v>
      </c>
      <c r="BX50" s="11">
        <v>1301</v>
      </c>
      <c r="BY50" s="11">
        <v>1306</v>
      </c>
      <c r="BZ50" s="11">
        <v>1306</v>
      </c>
      <c r="CA50" s="11">
        <v>1305</v>
      </c>
      <c r="CB50" s="11">
        <v>1319</v>
      </c>
      <c r="CC50" s="11">
        <v>1301</v>
      </c>
      <c r="CD50" s="11">
        <v>1301</v>
      </c>
      <c r="CE50" s="11">
        <v>1305</v>
      </c>
      <c r="CF50" s="11">
        <v>1288</v>
      </c>
      <c r="CG50" s="11">
        <v>1313</v>
      </c>
      <c r="CH50" s="11">
        <v>1299</v>
      </c>
      <c r="CI50" s="11">
        <v>1302</v>
      </c>
      <c r="CJ50" s="11">
        <v>1302</v>
      </c>
      <c r="CK50" s="11">
        <v>1295</v>
      </c>
      <c r="CL50" s="11">
        <v>1298</v>
      </c>
      <c r="CM50" s="11">
        <v>1295</v>
      </c>
      <c r="CN50" s="11">
        <v>1304</v>
      </c>
      <c r="CO50" s="11">
        <v>1307</v>
      </c>
      <c r="CP50" s="11">
        <v>1297</v>
      </c>
      <c r="CQ50" s="11">
        <v>1300</v>
      </c>
      <c r="CR50" s="11">
        <v>1303</v>
      </c>
      <c r="CS50" s="11">
        <v>1296</v>
      </c>
      <c r="CT50" s="11">
        <v>1307</v>
      </c>
      <c r="CU50" s="11">
        <v>1308</v>
      </c>
      <c r="CV50" s="11">
        <v>1305</v>
      </c>
      <c r="CW50" s="11">
        <v>1298</v>
      </c>
      <c r="CX50" s="11">
        <v>1319</v>
      </c>
      <c r="CY50" s="11">
        <v>1306</v>
      </c>
      <c r="CZ50" s="11">
        <v>1298</v>
      </c>
      <c r="DA50" s="11">
        <v>1310</v>
      </c>
    </row>
    <row r="51" spans="1:105" ht="12.75">
      <c r="A51" s="6">
        <v>0.59</v>
      </c>
      <c r="B51" s="7">
        <f t="shared" si="0"/>
        <v>2416</v>
      </c>
      <c r="C51" s="7">
        <f t="shared" si="1"/>
        <v>1308.12</v>
      </c>
      <c r="D51" s="9">
        <f t="shared" si="2"/>
        <v>0.48484584665862085</v>
      </c>
      <c r="E51" s="14">
        <f>C51/B51</f>
        <v>0.5414403973509934</v>
      </c>
      <c r="F51" s="12">
        <v>1309</v>
      </c>
      <c r="G51" s="12">
        <v>1306</v>
      </c>
      <c r="H51" s="12">
        <v>1314</v>
      </c>
      <c r="I51" s="3">
        <v>1311</v>
      </c>
      <c r="J51" s="3">
        <v>1311</v>
      </c>
      <c r="K51" s="3">
        <v>1317</v>
      </c>
      <c r="L51" s="3">
        <v>1307</v>
      </c>
      <c r="M51" s="11">
        <v>1303</v>
      </c>
      <c r="N51" s="11">
        <v>1307</v>
      </c>
      <c r="O51" s="11">
        <v>1316</v>
      </c>
      <c r="P51" s="11">
        <v>1297</v>
      </c>
      <c r="Q51" s="11">
        <v>1310</v>
      </c>
      <c r="R51" s="11">
        <v>1308</v>
      </c>
      <c r="S51" s="11">
        <v>1299</v>
      </c>
      <c r="T51" s="11">
        <v>1309</v>
      </c>
      <c r="U51" s="11">
        <v>1297</v>
      </c>
      <c r="V51" s="11">
        <v>1312</v>
      </c>
      <c r="W51" s="11">
        <v>1306</v>
      </c>
      <c r="X51" s="11">
        <v>1315</v>
      </c>
      <c r="Y51" s="11">
        <v>1304</v>
      </c>
      <c r="Z51" s="11">
        <v>1318</v>
      </c>
      <c r="AA51" s="11">
        <v>1307</v>
      </c>
      <c r="AB51" s="11">
        <v>1309</v>
      </c>
      <c r="AC51" s="11">
        <v>1310</v>
      </c>
      <c r="AD51" s="11">
        <v>1314</v>
      </c>
      <c r="AE51" s="11">
        <v>1303</v>
      </c>
      <c r="AF51" s="11">
        <v>1301</v>
      </c>
      <c r="AG51" s="11">
        <v>1308</v>
      </c>
      <c r="AH51" s="11">
        <v>1313</v>
      </c>
      <c r="AI51" s="11">
        <v>1318</v>
      </c>
      <c r="AJ51" s="11">
        <v>1302</v>
      </c>
      <c r="AK51" s="11">
        <v>1326</v>
      </c>
      <c r="AL51" s="11">
        <v>1302</v>
      </c>
      <c r="AM51" s="11">
        <v>1305</v>
      </c>
      <c r="AN51" s="11">
        <v>1305</v>
      </c>
      <c r="AO51" s="11">
        <v>1314</v>
      </c>
      <c r="AP51" s="11">
        <v>1314</v>
      </c>
      <c r="AQ51" s="11">
        <v>1319</v>
      </c>
      <c r="AR51" s="11">
        <v>1307</v>
      </c>
      <c r="AS51" s="11">
        <v>1306</v>
      </c>
      <c r="AT51" s="11">
        <v>1308</v>
      </c>
      <c r="AU51" s="11">
        <v>1315</v>
      </c>
      <c r="AV51" s="11">
        <v>1301</v>
      </c>
      <c r="AW51" s="11">
        <v>1314</v>
      </c>
      <c r="AX51" s="11">
        <v>1311</v>
      </c>
      <c r="AY51" s="11">
        <v>1302</v>
      </c>
      <c r="AZ51" s="11">
        <v>1294</v>
      </c>
      <c r="BA51" s="11">
        <v>1301</v>
      </c>
      <c r="BB51" s="11">
        <v>1318</v>
      </c>
      <c r="BC51" s="11">
        <v>1307</v>
      </c>
      <c r="BD51" s="11">
        <v>1309</v>
      </c>
      <c r="BE51" s="11">
        <v>1321</v>
      </c>
      <c r="BF51" s="11">
        <v>1322</v>
      </c>
      <c r="BG51" s="11">
        <v>1305</v>
      </c>
      <c r="BH51" s="11">
        <v>1307</v>
      </c>
      <c r="BI51" s="11">
        <v>1302</v>
      </c>
      <c r="BJ51" s="11">
        <v>1302</v>
      </c>
      <c r="BK51" s="11">
        <v>1304</v>
      </c>
      <c r="BL51" s="11">
        <v>1304</v>
      </c>
      <c r="BM51" s="11">
        <v>1305</v>
      </c>
      <c r="BN51" s="11">
        <v>1314</v>
      </c>
      <c r="BO51" s="11">
        <v>1288</v>
      </c>
      <c r="BP51" s="11">
        <v>1315</v>
      </c>
      <c r="BQ51" s="11">
        <v>1308</v>
      </c>
      <c r="BR51" s="11">
        <v>1309</v>
      </c>
      <c r="BS51" s="11">
        <v>1308</v>
      </c>
      <c r="BT51" s="11">
        <v>1310</v>
      </c>
      <c r="BU51" s="11">
        <v>1303</v>
      </c>
      <c r="BV51" s="11">
        <v>1313</v>
      </c>
      <c r="BW51" s="11">
        <v>1308</v>
      </c>
      <c r="BX51" s="11">
        <v>1305</v>
      </c>
      <c r="BY51" s="11">
        <v>1306</v>
      </c>
      <c r="BZ51" s="11">
        <v>1308</v>
      </c>
      <c r="CA51" s="11">
        <v>1311</v>
      </c>
      <c r="CB51" s="11">
        <v>1313</v>
      </c>
      <c r="CC51" s="11">
        <v>1308</v>
      </c>
      <c r="CD51" s="11">
        <v>1312</v>
      </c>
      <c r="CE51" s="11">
        <v>1309</v>
      </c>
      <c r="CF51" s="11">
        <v>1308</v>
      </c>
      <c r="CG51" s="11">
        <v>1307</v>
      </c>
      <c r="CH51" s="11">
        <v>1303</v>
      </c>
      <c r="CI51" s="11">
        <v>1309</v>
      </c>
      <c r="CJ51" s="11">
        <v>1300</v>
      </c>
      <c r="CK51" s="11">
        <v>1301</v>
      </c>
      <c r="CL51" s="11">
        <v>1297</v>
      </c>
      <c r="CM51" s="11">
        <v>1299</v>
      </c>
      <c r="CN51" s="11">
        <v>1312</v>
      </c>
      <c r="CO51" s="11">
        <v>1319</v>
      </c>
      <c r="CP51" s="11">
        <v>1300</v>
      </c>
      <c r="CQ51" s="11">
        <v>1310</v>
      </c>
      <c r="CR51" s="11">
        <v>1307</v>
      </c>
      <c r="CS51" s="11">
        <v>1314</v>
      </c>
      <c r="CT51" s="11">
        <v>1313</v>
      </c>
      <c r="CU51" s="11">
        <v>1311</v>
      </c>
      <c r="CV51" s="11">
        <v>1306</v>
      </c>
      <c r="CW51" s="11">
        <v>1299</v>
      </c>
      <c r="CX51" s="11">
        <v>1307</v>
      </c>
      <c r="CY51" s="11">
        <v>1312</v>
      </c>
      <c r="CZ51" s="11">
        <v>1303</v>
      </c>
      <c r="DA51" s="11">
        <v>1316</v>
      </c>
    </row>
    <row r="52" spans="1:105" ht="12.75">
      <c r="A52" s="6">
        <v>0.6</v>
      </c>
      <c r="B52" s="7">
        <f t="shared" si="0"/>
        <v>2457</v>
      </c>
      <c r="C52" s="7">
        <f t="shared" si="1"/>
        <v>1313.12</v>
      </c>
      <c r="D52" s="9">
        <f t="shared" si="2"/>
        <v>0.4313707230882397</v>
      </c>
      <c r="E52" s="14">
        <f>C52/B52</f>
        <v>0.5344403744403744</v>
      </c>
      <c r="F52" s="12">
        <v>1313</v>
      </c>
      <c r="G52" s="12">
        <v>1313</v>
      </c>
      <c r="H52" s="12">
        <v>1319</v>
      </c>
      <c r="I52" s="3">
        <v>1312</v>
      </c>
      <c r="J52" s="3">
        <v>1312</v>
      </c>
      <c r="K52" s="3">
        <v>1319</v>
      </c>
      <c r="L52" s="3">
        <v>1313</v>
      </c>
      <c r="M52" s="11">
        <v>1306</v>
      </c>
      <c r="N52" s="11">
        <v>1316</v>
      </c>
      <c r="O52" s="11">
        <v>1318</v>
      </c>
      <c r="P52" s="11">
        <v>1314</v>
      </c>
      <c r="Q52" s="11">
        <v>1319</v>
      </c>
      <c r="R52" s="11">
        <v>1309</v>
      </c>
      <c r="S52" s="11">
        <v>1307</v>
      </c>
      <c r="T52" s="11">
        <v>1320</v>
      </c>
      <c r="U52" s="11">
        <v>1301</v>
      </c>
      <c r="V52" s="11">
        <v>1322</v>
      </c>
      <c r="W52" s="11">
        <v>1310</v>
      </c>
      <c r="X52" s="11">
        <v>1318</v>
      </c>
      <c r="Y52" s="11">
        <v>1304</v>
      </c>
      <c r="Z52" s="11">
        <v>1315</v>
      </c>
      <c r="AA52" s="11">
        <v>1308</v>
      </c>
      <c r="AB52" s="11">
        <v>1315</v>
      </c>
      <c r="AC52" s="11">
        <v>1316</v>
      </c>
      <c r="AD52" s="11">
        <v>1322</v>
      </c>
      <c r="AE52" s="11">
        <v>1309</v>
      </c>
      <c r="AF52" s="11">
        <v>1322</v>
      </c>
      <c r="AG52" s="11">
        <v>1310</v>
      </c>
      <c r="AH52" s="11">
        <v>1314</v>
      </c>
      <c r="AI52" s="11">
        <v>1304</v>
      </c>
      <c r="AJ52" s="11">
        <v>1306</v>
      </c>
      <c r="AK52" s="11">
        <v>1319</v>
      </c>
      <c r="AL52" s="11">
        <v>1312</v>
      </c>
      <c r="AM52" s="11">
        <v>1304</v>
      </c>
      <c r="AN52" s="11">
        <v>1316</v>
      </c>
      <c r="AO52" s="11">
        <v>1303</v>
      </c>
      <c r="AP52" s="11">
        <v>1320</v>
      </c>
      <c r="AQ52" s="11">
        <v>1310</v>
      </c>
      <c r="AR52" s="11">
        <v>1314</v>
      </c>
      <c r="AS52" s="11">
        <v>1311</v>
      </c>
      <c r="AT52" s="11">
        <v>1317</v>
      </c>
      <c r="AU52" s="11">
        <v>1318</v>
      </c>
      <c r="AV52" s="11">
        <v>1308</v>
      </c>
      <c r="AW52" s="11">
        <v>1305</v>
      </c>
      <c r="AX52" s="11">
        <v>1324</v>
      </c>
      <c r="AY52" s="11">
        <v>1324</v>
      </c>
      <c r="AZ52" s="11">
        <v>1309</v>
      </c>
      <c r="BA52" s="11">
        <v>1306</v>
      </c>
      <c r="BB52" s="11">
        <v>1324</v>
      </c>
      <c r="BC52" s="11">
        <v>1313</v>
      </c>
      <c r="BD52" s="11">
        <v>1314</v>
      </c>
      <c r="BE52" s="11">
        <v>1320</v>
      </c>
      <c r="BF52" s="11">
        <v>1316</v>
      </c>
      <c r="BG52" s="11">
        <v>1308</v>
      </c>
      <c r="BH52" s="11">
        <v>1311</v>
      </c>
      <c r="BI52" s="11">
        <v>1310</v>
      </c>
      <c r="BJ52" s="11">
        <v>1320</v>
      </c>
      <c r="BK52" s="11">
        <v>1312</v>
      </c>
      <c r="BL52" s="11">
        <v>1324</v>
      </c>
      <c r="BM52" s="11">
        <v>1312</v>
      </c>
      <c r="BN52" s="11">
        <v>1316</v>
      </c>
      <c r="BO52" s="11">
        <v>1320</v>
      </c>
      <c r="BP52" s="11">
        <v>1313</v>
      </c>
      <c r="BQ52" s="11">
        <v>1320</v>
      </c>
      <c r="BR52" s="11">
        <v>1313</v>
      </c>
      <c r="BS52" s="11">
        <v>1320</v>
      </c>
      <c r="BT52" s="11">
        <v>1316</v>
      </c>
      <c r="BU52" s="11">
        <v>1314</v>
      </c>
      <c r="BV52" s="11">
        <v>1315</v>
      </c>
      <c r="BW52" s="11">
        <v>1316</v>
      </c>
      <c r="BX52" s="11">
        <v>1319</v>
      </c>
      <c r="BY52" s="11">
        <v>1309</v>
      </c>
      <c r="BZ52" s="11">
        <v>1311</v>
      </c>
      <c r="CA52" s="11">
        <v>1309</v>
      </c>
      <c r="CB52" s="11">
        <v>1304</v>
      </c>
      <c r="CC52" s="11">
        <v>1316</v>
      </c>
      <c r="CD52" s="11">
        <v>1319</v>
      </c>
      <c r="CE52" s="11">
        <v>1316</v>
      </c>
      <c r="CF52" s="11">
        <v>1315</v>
      </c>
      <c r="CG52" s="11">
        <v>1312</v>
      </c>
      <c r="CH52" s="11">
        <v>1304</v>
      </c>
      <c r="CI52" s="11">
        <v>1311</v>
      </c>
      <c r="CJ52" s="11">
        <v>1310</v>
      </c>
      <c r="CK52" s="11">
        <v>1312</v>
      </c>
      <c r="CL52" s="11">
        <v>1302</v>
      </c>
      <c r="CM52" s="11">
        <v>1316</v>
      </c>
      <c r="CN52" s="11">
        <v>1320</v>
      </c>
      <c r="CO52" s="11">
        <v>1314</v>
      </c>
      <c r="CP52" s="11">
        <v>1309</v>
      </c>
      <c r="CQ52" s="11">
        <v>1308</v>
      </c>
      <c r="CR52" s="11">
        <v>1309</v>
      </c>
      <c r="CS52" s="11">
        <v>1318</v>
      </c>
      <c r="CT52" s="11">
        <v>1315</v>
      </c>
      <c r="CU52" s="11">
        <v>1300</v>
      </c>
      <c r="CV52" s="11">
        <v>1306</v>
      </c>
      <c r="CW52" s="11">
        <v>1314</v>
      </c>
      <c r="CX52" s="11">
        <v>1314</v>
      </c>
      <c r="CY52" s="11">
        <v>1302</v>
      </c>
      <c r="CZ52" s="11">
        <v>1311</v>
      </c>
      <c r="DA52" s="11">
        <v>1314</v>
      </c>
    </row>
    <row r="53" spans="1:105" ht="12.75">
      <c r="A53" s="6">
        <v>0.61</v>
      </c>
      <c r="B53" s="7">
        <f t="shared" si="0"/>
        <v>2498</v>
      </c>
      <c r="C53" s="7">
        <f t="shared" si="1"/>
        <v>1319.06</v>
      </c>
      <c r="D53" s="9">
        <f t="shared" si="2"/>
        <v>0.503998097459388</v>
      </c>
      <c r="E53" s="14">
        <f>C53/B53</f>
        <v>0.5280464371497198</v>
      </c>
      <c r="F53" s="12">
        <v>1313</v>
      </c>
      <c r="G53" s="12">
        <v>1313</v>
      </c>
      <c r="H53" s="12">
        <v>1325</v>
      </c>
      <c r="I53" s="3">
        <v>1330</v>
      </c>
      <c r="J53" s="3">
        <v>1333</v>
      </c>
      <c r="K53" s="3">
        <v>1323</v>
      </c>
      <c r="L53" s="3">
        <v>1316</v>
      </c>
      <c r="M53" s="11">
        <v>1312</v>
      </c>
      <c r="N53" s="11">
        <v>1321</v>
      </c>
      <c r="O53" s="11">
        <v>1324</v>
      </c>
      <c r="P53" s="11">
        <v>1323</v>
      </c>
      <c r="Q53" s="11">
        <v>1324</v>
      </c>
      <c r="R53" s="11">
        <v>1331</v>
      </c>
      <c r="S53" s="11">
        <v>1316</v>
      </c>
      <c r="T53" s="11">
        <v>1329</v>
      </c>
      <c r="U53" s="11">
        <v>1326</v>
      </c>
      <c r="V53" s="11">
        <v>1327</v>
      </c>
      <c r="W53" s="11">
        <v>1319</v>
      </c>
      <c r="X53" s="11">
        <v>1323</v>
      </c>
      <c r="Y53" s="11">
        <v>1315</v>
      </c>
      <c r="Z53" s="11">
        <v>1322</v>
      </c>
      <c r="AA53" s="11">
        <v>1303</v>
      </c>
      <c r="AB53" s="11">
        <v>1322</v>
      </c>
      <c r="AC53" s="11">
        <v>1323</v>
      </c>
      <c r="AD53" s="11">
        <v>1320</v>
      </c>
      <c r="AE53" s="11">
        <v>1317</v>
      </c>
      <c r="AF53" s="11">
        <v>1320</v>
      </c>
      <c r="AG53" s="11">
        <v>1314</v>
      </c>
      <c r="AH53" s="11">
        <v>1320</v>
      </c>
      <c r="AI53" s="11">
        <v>1312</v>
      </c>
      <c r="AJ53" s="11">
        <v>1313</v>
      </c>
      <c r="AK53" s="11">
        <v>1324</v>
      </c>
      <c r="AL53" s="11">
        <v>1327</v>
      </c>
      <c r="AM53" s="11">
        <v>1319</v>
      </c>
      <c r="AN53" s="11">
        <v>1322</v>
      </c>
      <c r="AO53" s="11">
        <v>1321</v>
      </c>
      <c r="AP53" s="11">
        <v>1317</v>
      </c>
      <c r="AQ53" s="11">
        <v>1303</v>
      </c>
      <c r="AR53" s="11">
        <v>1323</v>
      </c>
      <c r="AS53" s="11">
        <v>1316</v>
      </c>
      <c r="AT53" s="11">
        <v>1311</v>
      </c>
      <c r="AU53" s="11">
        <v>1324</v>
      </c>
      <c r="AV53" s="11">
        <v>1325</v>
      </c>
      <c r="AW53" s="11">
        <v>1312</v>
      </c>
      <c r="AX53" s="11">
        <v>1329</v>
      </c>
      <c r="AY53" s="11">
        <v>1332</v>
      </c>
      <c r="AZ53" s="11">
        <v>1314</v>
      </c>
      <c r="BA53" s="11">
        <v>1321</v>
      </c>
      <c r="BB53" s="11">
        <v>1322</v>
      </c>
      <c r="BC53" s="11">
        <v>1306</v>
      </c>
      <c r="BD53" s="11">
        <v>1320</v>
      </c>
      <c r="BE53" s="11">
        <v>1326</v>
      </c>
      <c r="BF53" s="11">
        <v>1323</v>
      </c>
      <c r="BG53" s="11">
        <v>1315</v>
      </c>
      <c r="BH53" s="11">
        <v>1322</v>
      </c>
      <c r="BI53" s="11">
        <v>1324</v>
      </c>
      <c r="BJ53" s="11">
        <v>1323</v>
      </c>
      <c r="BK53" s="11">
        <v>1322</v>
      </c>
      <c r="BL53" s="11">
        <v>1334</v>
      </c>
      <c r="BM53" s="11">
        <v>1314</v>
      </c>
      <c r="BN53" s="11">
        <v>1323</v>
      </c>
      <c r="BO53" s="11">
        <v>1327</v>
      </c>
      <c r="BP53" s="11">
        <v>1315</v>
      </c>
      <c r="BQ53" s="11">
        <v>1323</v>
      </c>
      <c r="BR53" s="11">
        <v>1315</v>
      </c>
      <c r="BS53" s="11">
        <v>1322</v>
      </c>
      <c r="BT53" s="11">
        <v>1311</v>
      </c>
      <c r="BU53" s="11">
        <v>1320</v>
      </c>
      <c r="BV53" s="11">
        <v>1318</v>
      </c>
      <c r="BW53" s="11">
        <v>1322</v>
      </c>
      <c r="BX53" s="11">
        <v>1324</v>
      </c>
      <c r="BY53" s="11">
        <v>1311</v>
      </c>
      <c r="BZ53" s="11">
        <v>1314</v>
      </c>
      <c r="CA53" s="11">
        <v>1319</v>
      </c>
      <c r="CB53" s="11">
        <v>1315</v>
      </c>
      <c r="CC53" s="11">
        <v>1322</v>
      </c>
      <c r="CD53" s="11">
        <v>1324</v>
      </c>
      <c r="CE53" s="11">
        <v>1323</v>
      </c>
      <c r="CF53" s="11">
        <v>1318</v>
      </c>
      <c r="CG53" s="11">
        <v>1317</v>
      </c>
      <c r="CH53" s="11">
        <v>1306</v>
      </c>
      <c r="CI53" s="11">
        <v>1304</v>
      </c>
      <c r="CJ53" s="11">
        <v>1317</v>
      </c>
      <c r="CK53" s="11">
        <v>1315</v>
      </c>
      <c r="CL53" s="11">
        <v>1323</v>
      </c>
      <c r="CM53" s="11">
        <v>1317</v>
      </c>
      <c r="CN53" s="11">
        <v>1312</v>
      </c>
      <c r="CO53" s="11">
        <v>1320</v>
      </c>
      <c r="CP53" s="11">
        <v>1309</v>
      </c>
      <c r="CQ53" s="11">
        <v>1315</v>
      </c>
      <c r="CR53" s="11">
        <v>1316</v>
      </c>
      <c r="CS53" s="11">
        <v>1307</v>
      </c>
      <c r="CT53" s="11">
        <v>1319</v>
      </c>
      <c r="CU53" s="11">
        <v>1324</v>
      </c>
      <c r="CV53" s="11">
        <v>1333</v>
      </c>
      <c r="CW53" s="11">
        <v>1312</v>
      </c>
      <c r="CX53" s="11">
        <v>1315</v>
      </c>
      <c r="CY53" s="11">
        <v>1306</v>
      </c>
      <c r="CZ53" s="11">
        <v>1316</v>
      </c>
      <c r="DA53" s="11">
        <v>1317</v>
      </c>
    </row>
    <row r="54" spans="1:105" ht="12.75">
      <c r="A54" s="6">
        <v>0.62</v>
      </c>
      <c r="B54" s="7">
        <f t="shared" si="0"/>
        <v>2539</v>
      </c>
      <c r="C54" s="7">
        <f t="shared" si="1"/>
        <v>1322.87</v>
      </c>
      <c r="D54" s="9">
        <f t="shared" si="2"/>
        <v>0.4878726774847909</v>
      </c>
      <c r="E54" s="14">
        <f>C54/B54</f>
        <v>0.5210200866482867</v>
      </c>
      <c r="F54" s="12">
        <v>1319</v>
      </c>
      <c r="G54" s="12">
        <v>1317</v>
      </c>
      <c r="H54" s="12">
        <v>1318</v>
      </c>
      <c r="I54" s="3">
        <v>1337</v>
      </c>
      <c r="J54" s="3">
        <v>1334</v>
      </c>
      <c r="K54" s="3">
        <v>1331</v>
      </c>
      <c r="L54" s="3">
        <v>1321</v>
      </c>
      <c r="M54" s="11">
        <v>1316</v>
      </c>
      <c r="N54" s="11">
        <v>1322</v>
      </c>
      <c r="O54" s="11">
        <v>1320</v>
      </c>
      <c r="P54" s="11">
        <v>1325</v>
      </c>
      <c r="Q54" s="11">
        <v>1321</v>
      </c>
      <c r="R54" s="11">
        <v>1319</v>
      </c>
      <c r="S54" s="11">
        <v>1323</v>
      </c>
      <c r="T54" s="11">
        <v>1317</v>
      </c>
      <c r="U54" s="11">
        <v>1331</v>
      </c>
      <c r="V54" s="11">
        <v>1333</v>
      </c>
      <c r="W54" s="11">
        <v>1322</v>
      </c>
      <c r="X54" s="11">
        <v>1326</v>
      </c>
      <c r="Y54" s="11">
        <v>1320</v>
      </c>
      <c r="Z54" s="11">
        <v>1324</v>
      </c>
      <c r="AA54" s="11">
        <v>1309</v>
      </c>
      <c r="AB54" s="11">
        <v>1331</v>
      </c>
      <c r="AC54" s="11">
        <v>1327</v>
      </c>
      <c r="AD54" s="11">
        <v>1322</v>
      </c>
      <c r="AE54" s="11">
        <v>1320</v>
      </c>
      <c r="AF54" s="11">
        <v>1327</v>
      </c>
      <c r="AG54" s="11">
        <v>1326</v>
      </c>
      <c r="AH54" s="11">
        <v>1320</v>
      </c>
      <c r="AI54" s="11">
        <v>1318</v>
      </c>
      <c r="AJ54" s="11">
        <v>1313</v>
      </c>
      <c r="AK54" s="11">
        <v>1330</v>
      </c>
      <c r="AL54" s="11">
        <v>1329</v>
      </c>
      <c r="AM54" s="11">
        <v>1324</v>
      </c>
      <c r="AN54" s="11">
        <v>1327</v>
      </c>
      <c r="AO54" s="11">
        <v>1323</v>
      </c>
      <c r="AP54" s="11">
        <v>1328</v>
      </c>
      <c r="AQ54" s="11">
        <v>1310</v>
      </c>
      <c r="AR54" s="11">
        <v>1330</v>
      </c>
      <c r="AS54" s="11">
        <v>1328</v>
      </c>
      <c r="AT54" s="11">
        <v>1318</v>
      </c>
      <c r="AU54" s="11">
        <v>1327</v>
      </c>
      <c r="AV54" s="11">
        <v>1310</v>
      </c>
      <c r="AW54" s="11">
        <v>1328</v>
      </c>
      <c r="AX54" s="11">
        <v>1328</v>
      </c>
      <c r="AY54" s="11">
        <v>1337</v>
      </c>
      <c r="AZ54" s="11">
        <v>1332</v>
      </c>
      <c r="BA54" s="11">
        <v>1324</v>
      </c>
      <c r="BB54" s="11">
        <v>1318</v>
      </c>
      <c r="BC54" s="11">
        <v>1310</v>
      </c>
      <c r="BD54" s="11">
        <v>1321</v>
      </c>
      <c r="BE54" s="11">
        <v>1319</v>
      </c>
      <c r="BF54" s="11">
        <v>1328</v>
      </c>
      <c r="BG54" s="11">
        <v>1313</v>
      </c>
      <c r="BH54" s="11">
        <v>1327</v>
      </c>
      <c r="BI54" s="11">
        <v>1321</v>
      </c>
      <c r="BJ54" s="11">
        <v>1318</v>
      </c>
      <c r="BK54" s="11">
        <v>1317</v>
      </c>
      <c r="BL54" s="11">
        <v>1327</v>
      </c>
      <c r="BM54" s="11">
        <v>1320</v>
      </c>
      <c r="BN54" s="11">
        <v>1328</v>
      </c>
      <c r="BO54" s="11">
        <v>1332</v>
      </c>
      <c r="BP54" s="11">
        <v>1316</v>
      </c>
      <c r="BQ54" s="11">
        <v>1327</v>
      </c>
      <c r="BR54" s="11">
        <v>1313</v>
      </c>
      <c r="BS54" s="11">
        <v>1322</v>
      </c>
      <c r="BT54" s="11">
        <v>1313</v>
      </c>
      <c r="BU54" s="11">
        <v>1328</v>
      </c>
      <c r="BV54" s="11">
        <v>1327</v>
      </c>
      <c r="BW54" s="11">
        <v>1325</v>
      </c>
      <c r="BX54" s="11">
        <v>1326</v>
      </c>
      <c r="BY54" s="11">
        <v>1320</v>
      </c>
      <c r="BZ54" s="11">
        <v>1311</v>
      </c>
      <c r="CA54" s="11">
        <v>1325</v>
      </c>
      <c r="CB54" s="11">
        <v>1324</v>
      </c>
      <c r="CC54" s="11">
        <v>1323</v>
      </c>
      <c r="CD54" s="11">
        <v>1332</v>
      </c>
      <c r="CE54" s="11">
        <v>1319</v>
      </c>
      <c r="CF54" s="11">
        <v>1326</v>
      </c>
      <c r="CG54" s="11">
        <v>1323</v>
      </c>
      <c r="CH54" s="11">
        <v>1325</v>
      </c>
      <c r="CI54" s="11">
        <v>1311</v>
      </c>
      <c r="CJ54" s="11">
        <v>1326</v>
      </c>
      <c r="CK54" s="11">
        <v>1331</v>
      </c>
      <c r="CL54" s="11">
        <v>1331</v>
      </c>
      <c r="CM54" s="11">
        <v>1327</v>
      </c>
      <c r="CN54" s="11">
        <v>1317</v>
      </c>
      <c r="CO54" s="11">
        <v>1320</v>
      </c>
      <c r="CP54" s="11">
        <v>1326</v>
      </c>
      <c r="CQ54" s="11">
        <v>1316</v>
      </c>
      <c r="CR54" s="11">
        <v>1311</v>
      </c>
      <c r="CS54" s="11">
        <v>1323</v>
      </c>
      <c r="CT54" s="11">
        <v>1318</v>
      </c>
      <c r="CU54" s="11">
        <v>1331</v>
      </c>
      <c r="CV54" s="11">
        <v>1334</v>
      </c>
      <c r="CW54" s="11">
        <v>1315</v>
      </c>
      <c r="CX54" s="11">
        <v>1328</v>
      </c>
      <c r="CY54" s="11">
        <v>1316</v>
      </c>
      <c r="CZ54" s="11">
        <v>1320</v>
      </c>
      <c r="DA54" s="11">
        <v>1320</v>
      </c>
    </row>
    <row r="55" spans="1:105" ht="12.75">
      <c r="A55" s="6">
        <v>0.63</v>
      </c>
      <c r="B55" s="7">
        <f t="shared" si="0"/>
        <v>2580</v>
      </c>
      <c r="C55" s="7">
        <f t="shared" si="1"/>
        <v>1326.98</v>
      </c>
      <c r="D55" s="9">
        <f t="shared" si="2"/>
        <v>0.3832185507413789</v>
      </c>
      <c r="E55" s="14">
        <f>C55/B55</f>
        <v>0.5143333333333333</v>
      </c>
      <c r="F55" s="12">
        <v>1321</v>
      </c>
      <c r="G55" s="12">
        <v>1326</v>
      </c>
      <c r="H55" s="12">
        <v>1324</v>
      </c>
      <c r="I55" s="3">
        <v>1336</v>
      </c>
      <c r="J55" s="3">
        <v>1330</v>
      </c>
      <c r="K55" s="3">
        <v>1322</v>
      </c>
      <c r="L55" s="3">
        <v>1320</v>
      </c>
      <c r="M55" s="11">
        <v>1322</v>
      </c>
      <c r="N55" s="11">
        <v>1345</v>
      </c>
      <c r="O55" s="11">
        <v>1327</v>
      </c>
      <c r="P55" s="11">
        <v>1330</v>
      </c>
      <c r="Q55" s="11">
        <v>1327</v>
      </c>
      <c r="R55" s="11">
        <v>1324</v>
      </c>
      <c r="S55" s="11">
        <v>1337</v>
      </c>
      <c r="T55" s="11">
        <v>1328</v>
      </c>
      <c r="U55" s="11">
        <v>1333</v>
      </c>
      <c r="V55" s="11">
        <v>1325</v>
      </c>
      <c r="W55" s="11">
        <v>1327</v>
      </c>
      <c r="X55" s="11">
        <v>1329</v>
      </c>
      <c r="Y55" s="11">
        <v>1312</v>
      </c>
      <c r="Z55" s="11">
        <v>1329</v>
      </c>
      <c r="AA55" s="11">
        <v>1330</v>
      </c>
      <c r="AB55" s="11">
        <v>1324</v>
      </c>
      <c r="AC55" s="11">
        <v>1331</v>
      </c>
      <c r="AD55" s="11">
        <v>1327</v>
      </c>
      <c r="AE55" s="11">
        <v>1329</v>
      </c>
      <c r="AF55" s="11">
        <v>1325</v>
      </c>
      <c r="AG55" s="11">
        <v>1326</v>
      </c>
      <c r="AH55" s="11">
        <v>1326</v>
      </c>
      <c r="AI55" s="11">
        <v>1321</v>
      </c>
      <c r="AJ55" s="11">
        <v>1328</v>
      </c>
      <c r="AK55" s="11">
        <v>1331</v>
      </c>
      <c r="AL55" s="11">
        <v>1332</v>
      </c>
      <c r="AM55" s="11">
        <v>1328</v>
      </c>
      <c r="AN55" s="11">
        <v>1336</v>
      </c>
      <c r="AO55" s="11">
        <v>1324</v>
      </c>
      <c r="AP55" s="11">
        <v>1330</v>
      </c>
      <c r="AQ55" s="11">
        <v>1325</v>
      </c>
      <c r="AR55" s="11">
        <v>1332</v>
      </c>
      <c r="AS55" s="11">
        <v>1333</v>
      </c>
      <c r="AT55" s="11">
        <v>1319</v>
      </c>
      <c r="AU55" s="11">
        <v>1324</v>
      </c>
      <c r="AV55" s="11">
        <v>1329</v>
      </c>
      <c r="AW55" s="11">
        <v>1333</v>
      </c>
      <c r="AX55" s="11">
        <v>1331</v>
      </c>
      <c r="AY55" s="11">
        <v>1327</v>
      </c>
      <c r="AZ55" s="11">
        <v>1327</v>
      </c>
      <c r="BA55" s="11">
        <v>1331</v>
      </c>
      <c r="BB55" s="11">
        <v>1326</v>
      </c>
      <c r="BC55" s="11">
        <v>1318</v>
      </c>
      <c r="BD55" s="11">
        <v>1325</v>
      </c>
      <c r="BE55" s="11">
        <v>1325</v>
      </c>
      <c r="BF55" s="11">
        <v>1321</v>
      </c>
      <c r="BG55" s="11">
        <v>1325</v>
      </c>
      <c r="BH55" s="11">
        <v>1329</v>
      </c>
      <c r="BI55" s="11">
        <v>1323</v>
      </c>
      <c r="BJ55" s="11">
        <v>1325</v>
      </c>
      <c r="BK55" s="11">
        <v>1322</v>
      </c>
      <c r="BL55" s="11">
        <v>1332</v>
      </c>
      <c r="BM55" s="11">
        <v>1328</v>
      </c>
      <c r="BN55" s="11">
        <v>1320</v>
      </c>
      <c r="BO55" s="11">
        <v>1330</v>
      </c>
      <c r="BP55" s="11">
        <v>1321</v>
      </c>
      <c r="BQ55" s="11">
        <v>1330</v>
      </c>
      <c r="BR55" s="11">
        <v>1320</v>
      </c>
      <c r="BS55" s="11">
        <v>1326</v>
      </c>
      <c r="BT55" s="11">
        <v>1328</v>
      </c>
      <c r="BU55" s="11">
        <v>1332</v>
      </c>
      <c r="BV55" s="11">
        <v>1324</v>
      </c>
      <c r="BW55" s="11">
        <v>1328</v>
      </c>
      <c r="BX55" s="11">
        <v>1325</v>
      </c>
      <c r="BY55" s="11">
        <v>1326</v>
      </c>
      <c r="BZ55" s="11">
        <v>1327</v>
      </c>
      <c r="CA55" s="11">
        <v>1323</v>
      </c>
      <c r="CB55" s="11">
        <v>1326</v>
      </c>
      <c r="CC55" s="11">
        <v>1332</v>
      </c>
      <c r="CD55" s="11">
        <v>1327</v>
      </c>
      <c r="CE55" s="11">
        <v>1330</v>
      </c>
      <c r="CF55" s="11">
        <v>1319</v>
      </c>
      <c r="CG55" s="11">
        <v>1327</v>
      </c>
      <c r="CH55" s="11">
        <v>1331</v>
      </c>
      <c r="CI55" s="11">
        <v>1333</v>
      </c>
      <c r="CJ55" s="11">
        <v>1332</v>
      </c>
      <c r="CK55" s="11">
        <v>1319</v>
      </c>
      <c r="CL55" s="11">
        <v>1334</v>
      </c>
      <c r="CM55" s="11">
        <v>1331</v>
      </c>
      <c r="CN55" s="11">
        <v>1326</v>
      </c>
      <c r="CO55" s="11">
        <v>1325</v>
      </c>
      <c r="CP55" s="11">
        <v>1335</v>
      </c>
      <c r="CQ55" s="11">
        <v>1321</v>
      </c>
      <c r="CR55" s="11">
        <v>1316</v>
      </c>
      <c r="CS55" s="11">
        <v>1329</v>
      </c>
      <c r="CT55" s="11">
        <v>1327</v>
      </c>
      <c r="CU55" s="11">
        <v>1321</v>
      </c>
      <c r="CV55" s="11">
        <v>1327</v>
      </c>
      <c r="CW55" s="11">
        <v>1323</v>
      </c>
      <c r="CX55" s="11">
        <v>1334</v>
      </c>
      <c r="CY55" s="11">
        <v>1321</v>
      </c>
      <c r="CZ55" s="11">
        <v>1323</v>
      </c>
      <c r="DA55" s="11">
        <v>1337</v>
      </c>
    </row>
    <row r="56" spans="1:105" ht="12.75">
      <c r="A56" s="6">
        <v>0.64</v>
      </c>
      <c r="B56" s="7">
        <f t="shared" si="0"/>
        <v>2621</v>
      </c>
      <c r="C56" s="7">
        <f t="shared" si="1"/>
        <v>1330.62</v>
      </c>
      <c r="D56" s="9">
        <f t="shared" si="2"/>
        <v>0.387716321470571</v>
      </c>
      <c r="E56" s="14">
        <f>C56/B56</f>
        <v>0.507676459366654</v>
      </c>
      <c r="F56" s="12">
        <v>1333</v>
      </c>
      <c r="G56" s="12">
        <v>1330</v>
      </c>
      <c r="H56" s="12">
        <v>1320</v>
      </c>
      <c r="I56" s="3">
        <v>1339</v>
      </c>
      <c r="J56" s="3">
        <v>1333</v>
      </c>
      <c r="K56" s="3">
        <v>1326</v>
      </c>
      <c r="L56" s="3">
        <v>1333</v>
      </c>
      <c r="M56" s="11">
        <v>1327</v>
      </c>
      <c r="N56" s="11">
        <v>1347</v>
      </c>
      <c r="O56" s="11">
        <v>1333</v>
      </c>
      <c r="P56" s="11">
        <v>1334</v>
      </c>
      <c r="Q56" s="11">
        <v>1333</v>
      </c>
      <c r="R56" s="11">
        <v>1326</v>
      </c>
      <c r="S56" s="11">
        <v>1340</v>
      </c>
      <c r="T56" s="11">
        <v>1329</v>
      </c>
      <c r="U56" s="11">
        <v>1330</v>
      </c>
      <c r="V56" s="11">
        <v>1323</v>
      </c>
      <c r="W56" s="11">
        <v>1333</v>
      </c>
      <c r="X56" s="11">
        <v>1329</v>
      </c>
      <c r="Y56" s="11">
        <v>1332</v>
      </c>
      <c r="Z56" s="11">
        <v>1329</v>
      </c>
      <c r="AA56" s="11">
        <v>1338</v>
      </c>
      <c r="AB56" s="11">
        <v>1327</v>
      </c>
      <c r="AC56" s="11">
        <v>1329</v>
      </c>
      <c r="AD56" s="11">
        <v>1335</v>
      </c>
      <c r="AE56" s="11">
        <v>1333</v>
      </c>
      <c r="AF56" s="11">
        <v>1326</v>
      </c>
      <c r="AG56" s="11">
        <v>1330</v>
      </c>
      <c r="AH56" s="11">
        <v>1320</v>
      </c>
      <c r="AI56" s="11">
        <v>1331</v>
      </c>
      <c r="AJ56" s="11">
        <v>1323</v>
      </c>
      <c r="AK56" s="11">
        <v>1330</v>
      </c>
      <c r="AL56" s="11">
        <v>1328</v>
      </c>
      <c r="AM56" s="11">
        <v>1335</v>
      </c>
      <c r="AN56" s="11">
        <v>1329</v>
      </c>
      <c r="AO56" s="11">
        <v>1339</v>
      </c>
      <c r="AP56" s="11">
        <v>1338</v>
      </c>
      <c r="AQ56" s="11">
        <v>1340</v>
      </c>
      <c r="AR56" s="11">
        <v>1338</v>
      </c>
      <c r="AS56" s="11">
        <v>1327</v>
      </c>
      <c r="AT56" s="11">
        <v>1323</v>
      </c>
      <c r="AU56" s="11">
        <v>1327</v>
      </c>
      <c r="AV56" s="11">
        <v>1333</v>
      </c>
      <c r="AW56" s="11">
        <v>1327</v>
      </c>
      <c r="AX56" s="11">
        <v>1334</v>
      </c>
      <c r="AY56" s="11">
        <v>1336</v>
      </c>
      <c r="AZ56" s="11">
        <v>1331</v>
      </c>
      <c r="BA56" s="11">
        <v>1336</v>
      </c>
      <c r="BB56" s="11">
        <v>1321</v>
      </c>
      <c r="BC56" s="11">
        <v>1325</v>
      </c>
      <c r="BD56" s="11">
        <v>1323</v>
      </c>
      <c r="BE56" s="11">
        <v>1329</v>
      </c>
      <c r="BF56" s="11">
        <v>1336</v>
      </c>
      <c r="BG56" s="11">
        <v>1326</v>
      </c>
      <c r="BH56" s="11">
        <v>1330</v>
      </c>
      <c r="BI56" s="11">
        <v>1332</v>
      </c>
      <c r="BJ56" s="11">
        <v>1332</v>
      </c>
      <c r="BK56" s="11">
        <v>1327</v>
      </c>
      <c r="BL56" s="11">
        <v>1333</v>
      </c>
      <c r="BM56" s="11">
        <v>1325</v>
      </c>
      <c r="BN56" s="11">
        <v>1336</v>
      </c>
      <c r="BO56" s="11">
        <v>1333</v>
      </c>
      <c r="BP56" s="11">
        <v>1326</v>
      </c>
      <c r="BQ56" s="11">
        <v>1333</v>
      </c>
      <c r="BR56" s="11">
        <v>1326</v>
      </c>
      <c r="BS56" s="11">
        <v>1330</v>
      </c>
      <c r="BT56" s="11">
        <v>1332</v>
      </c>
      <c r="BU56" s="11">
        <v>1335</v>
      </c>
      <c r="BV56" s="11">
        <v>1329</v>
      </c>
      <c r="BW56" s="11">
        <v>1331</v>
      </c>
      <c r="BX56" s="11">
        <v>1331</v>
      </c>
      <c r="BY56" s="11">
        <v>1335</v>
      </c>
      <c r="BZ56" s="11">
        <v>1329</v>
      </c>
      <c r="CA56" s="11">
        <v>1331</v>
      </c>
      <c r="CB56" s="11">
        <v>1330</v>
      </c>
      <c r="CC56" s="11">
        <v>1334</v>
      </c>
      <c r="CD56" s="11">
        <v>1333</v>
      </c>
      <c r="CE56" s="11">
        <v>1333</v>
      </c>
      <c r="CF56" s="11">
        <v>1323</v>
      </c>
      <c r="CG56" s="11">
        <v>1322</v>
      </c>
      <c r="CH56" s="11">
        <v>1339</v>
      </c>
      <c r="CI56" s="11">
        <v>1337</v>
      </c>
      <c r="CJ56" s="11">
        <v>1317</v>
      </c>
      <c r="CK56" s="11">
        <v>1323</v>
      </c>
      <c r="CL56" s="11">
        <v>1334</v>
      </c>
      <c r="CM56" s="11">
        <v>1327</v>
      </c>
      <c r="CN56" s="11">
        <v>1334</v>
      </c>
      <c r="CO56" s="11">
        <v>1324</v>
      </c>
      <c r="CP56" s="11">
        <v>1338</v>
      </c>
      <c r="CQ56" s="11">
        <v>1333</v>
      </c>
      <c r="CR56" s="11">
        <v>1331</v>
      </c>
      <c r="CS56" s="11">
        <v>1331</v>
      </c>
      <c r="CT56" s="11">
        <v>1333</v>
      </c>
      <c r="CU56" s="11">
        <v>1331</v>
      </c>
      <c r="CV56" s="11">
        <v>1334</v>
      </c>
      <c r="CW56" s="11">
        <v>1326</v>
      </c>
      <c r="CX56" s="11">
        <v>1327</v>
      </c>
      <c r="CY56" s="11">
        <v>1337</v>
      </c>
      <c r="CZ56" s="11">
        <v>1327</v>
      </c>
      <c r="DA56" s="11">
        <v>1326</v>
      </c>
    </row>
    <row r="57" spans="1:105" ht="12.75">
      <c r="A57" s="6">
        <v>0.65</v>
      </c>
      <c r="B57" s="7">
        <f t="shared" si="0"/>
        <v>2662</v>
      </c>
      <c r="C57" s="7">
        <f t="shared" si="1"/>
        <v>1333.39</v>
      </c>
      <c r="D57" s="9">
        <f t="shared" si="2"/>
        <v>0.33403398496065745</v>
      </c>
      <c r="E57" s="14">
        <f>C57/B57</f>
        <v>0.5008978211870774</v>
      </c>
      <c r="F57" s="12">
        <v>1333</v>
      </c>
      <c r="G57" s="12">
        <v>1333</v>
      </c>
      <c r="H57" s="12">
        <v>1329</v>
      </c>
      <c r="I57" s="3">
        <v>1339</v>
      </c>
      <c r="J57" s="3">
        <v>1334</v>
      </c>
      <c r="K57" s="3">
        <v>1332</v>
      </c>
      <c r="L57" s="3">
        <v>1336</v>
      </c>
      <c r="M57" s="11">
        <v>1338</v>
      </c>
      <c r="N57" s="11">
        <v>1339</v>
      </c>
      <c r="O57" s="11">
        <v>1330</v>
      </c>
      <c r="P57" s="11">
        <v>1335</v>
      </c>
      <c r="Q57" s="11">
        <v>1335</v>
      </c>
      <c r="R57" s="11">
        <v>1337</v>
      </c>
      <c r="S57" s="11">
        <v>1333</v>
      </c>
      <c r="T57" s="11">
        <v>1322</v>
      </c>
      <c r="U57" s="11">
        <v>1332</v>
      </c>
      <c r="V57" s="11">
        <v>1328</v>
      </c>
      <c r="W57" s="11">
        <v>1336</v>
      </c>
      <c r="X57" s="11">
        <v>1329</v>
      </c>
      <c r="Y57" s="11">
        <v>1335</v>
      </c>
      <c r="Z57" s="11">
        <v>1335</v>
      </c>
      <c r="AA57" s="11">
        <v>1341</v>
      </c>
      <c r="AB57" s="11">
        <v>1329</v>
      </c>
      <c r="AC57" s="11">
        <v>1327</v>
      </c>
      <c r="AD57" s="11">
        <v>1332</v>
      </c>
      <c r="AE57" s="11">
        <v>1329</v>
      </c>
      <c r="AF57" s="11">
        <v>1334</v>
      </c>
      <c r="AG57" s="11">
        <v>1339</v>
      </c>
      <c r="AH57" s="11">
        <v>1331</v>
      </c>
      <c r="AI57" s="11">
        <v>1336</v>
      </c>
      <c r="AJ57" s="11">
        <v>1329</v>
      </c>
      <c r="AK57" s="11">
        <v>1344</v>
      </c>
      <c r="AL57" s="11">
        <v>1336</v>
      </c>
      <c r="AM57" s="11">
        <v>1333</v>
      </c>
      <c r="AN57" s="11">
        <v>1333</v>
      </c>
      <c r="AO57" s="11">
        <v>1333</v>
      </c>
      <c r="AP57" s="11">
        <v>1334</v>
      </c>
      <c r="AQ57" s="11">
        <v>1341</v>
      </c>
      <c r="AR57" s="11">
        <v>1339</v>
      </c>
      <c r="AS57" s="11">
        <v>1335</v>
      </c>
      <c r="AT57" s="11">
        <v>1336</v>
      </c>
      <c r="AU57" s="11">
        <v>1332</v>
      </c>
      <c r="AV57" s="11">
        <v>1330</v>
      </c>
      <c r="AW57" s="11">
        <v>1335</v>
      </c>
      <c r="AX57" s="11">
        <v>1329</v>
      </c>
      <c r="AY57" s="11">
        <v>1329</v>
      </c>
      <c r="AZ57" s="11">
        <v>1335</v>
      </c>
      <c r="BA57" s="11">
        <v>1334</v>
      </c>
      <c r="BB57" s="11">
        <v>1324</v>
      </c>
      <c r="BC57" s="11">
        <v>1332</v>
      </c>
      <c r="BD57" s="11">
        <v>1330</v>
      </c>
      <c r="BE57" s="11">
        <v>1327</v>
      </c>
      <c r="BF57" s="11">
        <v>1336</v>
      </c>
      <c r="BG57" s="11">
        <v>1328</v>
      </c>
      <c r="BH57" s="11">
        <v>1333</v>
      </c>
      <c r="BI57" s="11">
        <v>1327</v>
      </c>
      <c r="BJ57" s="11">
        <v>1328</v>
      </c>
      <c r="BK57" s="11">
        <v>1332</v>
      </c>
      <c r="BL57" s="11">
        <v>1337</v>
      </c>
      <c r="BM57" s="11">
        <v>1329</v>
      </c>
      <c r="BN57" s="11">
        <v>1339</v>
      </c>
      <c r="BO57" s="11">
        <v>1336</v>
      </c>
      <c r="BP57" s="11">
        <v>1332</v>
      </c>
      <c r="BQ57" s="11">
        <v>1343</v>
      </c>
      <c r="BR57" s="11">
        <v>1328</v>
      </c>
      <c r="BS57" s="11">
        <v>1333</v>
      </c>
      <c r="BT57" s="11">
        <v>1334</v>
      </c>
      <c r="BU57" s="11">
        <v>1329</v>
      </c>
      <c r="BV57" s="11">
        <v>1334</v>
      </c>
      <c r="BW57" s="11">
        <v>1330</v>
      </c>
      <c r="BX57" s="11">
        <v>1326</v>
      </c>
      <c r="BY57" s="11">
        <v>1340</v>
      </c>
      <c r="BZ57" s="11">
        <v>1335</v>
      </c>
      <c r="CA57" s="11">
        <v>1332</v>
      </c>
      <c r="CB57" s="11">
        <v>1336</v>
      </c>
      <c r="CC57" s="11">
        <v>1342</v>
      </c>
      <c r="CD57" s="11">
        <v>1326</v>
      </c>
      <c r="CE57" s="11">
        <v>1336</v>
      </c>
      <c r="CF57" s="11">
        <v>1334</v>
      </c>
      <c r="CG57" s="11">
        <v>1326</v>
      </c>
      <c r="CH57" s="11">
        <v>1332</v>
      </c>
      <c r="CI57" s="11">
        <v>1340</v>
      </c>
      <c r="CJ57" s="11">
        <v>1335</v>
      </c>
      <c r="CK57" s="11">
        <v>1325</v>
      </c>
      <c r="CL57" s="11">
        <v>1341</v>
      </c>
      <c r="CM57" s="11">
        <v>1337</v>
      </c>
      <c r="CN57" s="11">
        <v>1328</v>
      </c>
      <c r="CO57" s="11">
        <v>1330</v>
      </c>
      <c r="CP57" s="11">
        <v>1339</v>
      </c>
      <c r="CQ57" s="11">
        <v>1338</v>
      </c>
      <c r="CR57" s="11">
        <v>1334</v>
      </c>
      <c r="CS57" s="11">
        <v>1334</v>
      </c>
      <c r="CT57" s="11">
        <v>1329</v>
      </c>
      <c r="CU57" s="11">
        <v>1335</v>
      </c>
      <c r="CV57" s="11">
        <v>1341</v>
      </c>
      <c r="CW57" s="11">
        <v>1335</v>
      </c>
      <c r="CX57" s="11">
        <v>1334</v>
      </c>
      <c r="CY57" s="11">
        <v>1334</v>
      </c>
      <c r="CZ57" s="11">
        <v>1338</v>
      </c>
      <c r="DA57" s="11">
        <v>1331</v>
      </c>
    </row>
    <row r="58" spans="1:105" ht="12.75">
      <c r="A58" s="6">
        <v>0.66</v>
      </c>
      <c r="B58" s="7">
        <f aca="true" t="shared" si="3" ref="B58:B77">ROUNDDOWN(A58*4^6,0)</f>
        <v>2703</v>
      </c>
      <c r="C58" s="7">
        <f aca="true" t="shared" si="4" ref="C58:C77">AVERAGE(F58:DA58)</f>
        <v>1337.93</v>
      </c>
      <c r="D58" s="9">
        <f t="shared" si="2"/>
        <v>0.3109235837010955</v>
      </c>
      <c r="E58" s="14">
        <f>C58/B58</f>
        <v>0.4949796522382538</v>
      </c>
      <c r="F58" s="12">
        <v>1336</v>
      </c>
      <c r="G58" s="12">
        <v>1337</v>
      </c>
      <c r="H58" s="12">
        <v>1337</v>
      </c>
      <c r="I58" s="3">
        <v>1343</v>
      </c>
      <c r="J58" s="3">
        <v>1335</v>
      </c>
      <c r="K58" s="3">
        <v>1334</v>
      </c>
      <c r="L58" s="3">
        <v>1340</v>
      </c>
      <c r="M58" s="11">
        <v>1340</v>
      </c>
      <c r="N58" s="11">
        <v>1342</v>
      </c>
      <c r="O58" s="11">
        <v>1341</v>
      </c>
      <c r="P58" s="11">
        <v>1339</v>
      </c>
      <c r="Q58" s="11">
        <v>1347</v>
      </c>
      <c r="R58" s="11">
        <v>1340</v>
      </c>
      <c r="S58" s="11">
        <v>1334</v>
      </c>
      <c r="T58" s="11">
        <v>1340</v>
      </c>
      <c r="U58" s="11">
        <v>1340</v>
      </c>
      <c r="V58" s="11">
        <v>1334</v>
      </c>
      <c r="W58" s="11">
        <v>1333</v>
      </c>
      <c r="X58" s="11">
        <v>1335</v>
      </c>
      <c r="Y58" s="11">
        <v>1341</v>
      </c>
      <c r="Z58" s="11">
        <v>1340</v>
      </c>
      <c r="AA58" s="11">
        <v>1336</v>
      </c>
      <c r="AB58" s="11">
        <v>1339</v>
      </c>
      <c r="AC58" s="11">
        <v>1338</v>
      </c>
      <c r="AD58" s="11">
        <v>1335</v>
      </c>
      <c r="AE58" s="11">
        <v>1339</v>
      </c>
      <c r="AF58" s="11">
        <v>1337</v>
      </c>
      <c r="AG58" s="11">
        <v>1338</v>
      </c>
      <c r="AH58" s="11">
        <v>1334</v>
      </c>
      <c r="AI58" s="11">
        <v>1340</v>
      </c>
      <c r="AJ58" s="11">
        <v>1332</v>
      </c>
      <c r="AK58" s="11">
        <v>1348</v>
      </c>
      <c r="AL58" s="11">
        <v>1338</v>
      </c>
      <c r="AM58" s="11">
        <v>1339</v>
      </c>
      <c r="AN58" s="11">
        <v>1341</v>
      </c>
      <c r="AO58" s="11">
        <v>1336</v>
      </c>
      <c r="AP58" s="11">
        <v>1338</v>
      </c>
      <c r="AQ58" s="11">
        <v>1341</v>
      </c>
      <c r="AR58" s="11">
        <v>1327</v>
      </c>
      <c r="AS58" s="11">
        <v>1341</v>
      </c>
      <c r="AT58" s="11">
        <v>1339</v>
      </c>
      <c r="AU58" s="11">
        <v>1343</v>
      </c>
      <c r="AV58" s="11">
        <v>1327</v>
      </c>
      <c r="AW58" s="11">
        <v>1341</v>
      </c>
      <c r="AX58" s="11">
        <v>1339</v>
      </c>
      <c r="AY58" s="11">
        <v>1334</v>
      </c>
      <c r="AZ58" s="11">
        <v>1336</v>
      </c>
      <c r="BA58" s="11">
        <v>1337</v>
      </c>
      <c r="BB58" s="11">
        <v>1335</v>
      </c>
      <c r="BC58" s="11">
        <v>1338</v>
      </c>
      <c r="BD58" s="11">
        <v>1339</v>
      </c>
      <c r="BE58" s="11">
        <v>1332</v>
      </c>
      <c r="BF58" s="11">
        <v>1335</v>
      </c>
      <c r="BG58" s="11">
        <v>1339</v>
      </c>
      <c r="BH58" s="11">
        <v>1342</v>
      </c>
      <c r="BI58" s="11">
        <v>1336</v>
      </c>
      <c r="BJ58" s="11">
        <v>1330</v>
      </c>
      <c r="BK58" s="11">
        <v>1344</v>
      </c>
      <c r="BL58" s="11">
        <v>1339</v>
      </c>
      <c r="BM58" s="11">
        <v>1334</v>
      </c>
      <c r="BN58" s="11">
        <v>1336</v>
      </c>
      <c r="BO58" s="11">
        <v>1332</v>
      </c>
      <c r="BP58" s="11">
        <v>1336</v>
      </c>
      <c r="BQ58" s="11">
        <v>1334</v>
      </c>
      <c r="BR58" s="11">
        <v>1331</v>
      </c>
      <c r="BS58" s="11">
        <v>1333</v>
      </c>
      <c r="BT58" s="11">
        <v>1338</v>
      </c>
      <c r="BU58" s="11">
        <v>1339</v>
      </c>
      <c r="BV58" s="11">
        <v>1342</v>
      </c>
      <c r="BW58" s="11">
        <v>1336</v>
      </c>
      <c r="BX58" s="11">
        <v>1343</v>
      </c>
      <c r="BY58" s="11">
        <v>1343</v>
      </c>
      <c r="BZ58" s="11">
        <v>1340</v>
      </c>
      <c r="CA58" s="11">
        <v>1337</v>
      </c>
      <c r="CB58" s="11">
        <v>1338</v>
      </c>
      <c r="CC58" s="11">
        <v>1344</v>
      </c>
      <c r="CD58" s="11">
        <v>1342</v>
      </c>
      <c r="CE58" s="11">
        <v>1334</v>
      </c>
      <c r="CF58" s="11">
        <v>1338</v>
      </c>
      <c r="CG58" s="11">
        <v>1335</v>
      </c>
      <c r="CH58" s="11">
        <v>1337</v>
      </c>
      <c r="CI58" s="11">
        <v>1336</v>
      </c>
      <c r="CJ58" s="11">
        <v>1339</v>
      </c>
      <c r="CK58" s="11">
        <v>1336</v>
      </c>
      <c r="CL58" s="11">
        <v>1344</v>
      </c>
      <c r="CM58" s="11">
        <v>1343</v>
      </c>
      <c r="CN58" s="11">
        <v>1339</v>
      </c>
      <c r="CO58" s="11">
        <v>1347</v>
      </c>
      <c r="CP58" s="11">
        <v>1342</v>
      </c>
      <c r="CQ58" s="11">
        <v>1345</v>
      </c>
      <c r="CR58" s="11">
        <v>1348</v>
      </c>
      <c r="CS58" s="11">
        <v>1339</v>
      </c>
      <c r="CT58" s="11">
        <v>1332</v>
      </c>
      <c r="CU58" s="11">
        <v>1334</v>
      </c>
      <c r="CV58" s="11">
        <v>1335</v>
      </c>
      <c r="CW58" s="11">
        <v>1334</v>
      </c>
      <c r="CX58" s="11">
        <v>1330</v>
      </c>
      <c r="CY58" s="11">
        <v>1337</v>
      </c>
      <c r="CZ58" s="11">
        <v>1343</v>
      </c>
      <c r="DA58" s="11">
        <v>1338</v>
      </c>
    </row>
    <row r="59" spans="1:105" ht="12.75">
      <c r="A59" s="6">
        <v>0.67</v>
      </c>
      <c r="B59" s="7">
        <f t="shared" si="3"/>
        <v>2744</v>
      </c>
      <c r="C59" s="7">
        <f t="shared" si="4"/>
        <v>1340.58</v>
      </c>
      <c r="D59" s="9">
        <f t="shared" si="2"/>
        <v>0.32739797579334196</v>
      </c>
      <c r="E59" s="14">
        <f>C59/B59</f>
        <v>0.4885495626822157</v>
      </c>
      <c r="F59" s="12">
        <v>1340</v>
      </c>
      <c r="G59" s="12">
        <v>1342</v>
      </c>
      <c r="H59" s="12">
        <v>1338</v>
      </c>
      <c r="I59" s="3">
        <v>1345</v>
      </c>
      <c r="J59" s="3">
        <v>1340</v>
      </c>
      <c r="K59" s="3">
        <v>1335</v>
      </c>
      <c r="L59" s="3">
        <v>1337</v>
      </c>
      <c r="M59" s="11">
        <v>1334</v>
      </c>
      <c r="N59" s="11">
        <v>1343</v>
      </c>
      <c r="O59" s="11">
        <v>1343</v>
      </c>
      <c r="P59" s="11">
        <v>1346</v>
      </c>
      <c r="Q59" s="11">
        <v>1348</v>
      </c>
      <c r="R59" s="11">
        <v>1344</v>
      </c>
      <c r="S59" s="11">
        <v>1339</v>
      </c>
      <c r="T59" s="11">
        <v>1335</v>
      </c>
      <c r="U59" s="11">
        <v>1335</v>
      </c>
      <c r="V59" s="11">
        <v>1335</v>
      </c>
      <c r="W59" s="11">
        <v>1339</v>
      </c>
      <c r="X59" s="11">
        <v>1337</v>
      </c>
      <c r="Y59" s="11">
        <v>1341</v>
      </c>
      <c r="Z59" s="11">
        <v>1343</v>
      </c>
      <c r="AA59" s="11">
        <v>1341</v>
      </c>
      <c r="AB59" s="11">
        <v>1339</v>
      </c>
      <c r="AC59" s="11">
        <v>1340</v>
      </c>
      <c r="AD59" s="11">
        <v>1331</v>
      </c>
      <c r="AE59" s="11">
        <v>1346</v>
      </c>
      <c r="AF59" s="11">
        <v>1341</v>
      </c>
      <c r="AG59" s="11">
        <v>1340</v>
      </c>
      <c r="AH59" s="11">
        <v>1346</v>
      </c>
      <c r="AI59" s="11">
        <v>1341</v>
      </c>
      <c r="AJ59" s="11">
        <v>1341</v>
      </c>
      <c r="AK59" s="11">
        <v>1338</v>
      </c>
      <c r="AL59" s="11">
        <v>1339</v>
      </c>
      <c r="AM59" s="11">
        <v>1346</v>
      </c>
      <c r="AN59" s="11">
        <v>1332</v>
      </c>
      <c r="AO59" s="11">
        <v>1339</v>
      </c>
      <c r="AP59" s="11">
        <v>1342</v>
      </c>
      <c r="AQ59" s="11">
        <v>1344</v>
      </c>
      <c r="AR59" s="11">
        <v>1342</v>
      </c>
      <c r="AS59" s="11">
        <v>1344</v>
      </c>
      <c r="AT59" s="11">
        <v>1341</v>
      </c>
      <c r="AU59" s="11">
        <v>1328</v>
      </c>
      <c r="AV59" s="11">
        <v>1339</v>
      </c>
      <c r="AW59" s="11">
        <v>1344</v>
      </c>
      <c r="AX59" s="11">
        <v>1341</v>
      </c>
      <c r="AY59" s="11">
        <v>1338</v>
      </c>
      <c r="AZ59" s="11">
        <v>1354</v>
      </c>
      <c r="BA59" s="11">
        <v>1339</v>
      </c>
      <c r="BB59" s="11">
        <v>1342</v>
      </c>
      <c r="BC59" s="11">
        <v>1348</v>
      </c>
      <c r="BD59" s="11">
        <v>1341</v>
      </c>
      <c r="BE59" s="11">
        <v>1343</v>
      </c>
      <c r="BF59" s="11">
        <v>1340</v>
      </c>
      <c r="BG59" s="11">
        <v>1339</v>
      </c>
      <c r="BH59" s="11">
        <v>1338</v>
      </c>
      <c r="BI59" s="11">
        <v>1339</v>
      </c>
      <c r="BJ59" s="11">
        <v>1343</v>
      </c>
      <c r="BK59" s="11">
        <v>1345</v>
      </c>
      <c r="BL59" s="11">
        <v>1337</v>
      </c>
      <c r="BM59" s="11">
        <v>1338</v>
      </c>
      <c r="BN59" s="11">
        <v>1340</v>
      </c>
      <c r="BO59" s="11">
        <v>1341</v>
      </c>
      <c r="BP59" s="11">
        <v>1343</v>
      </c>
      <c r="BQ59" s="11">
        <v>1345</v>
      </c>
      <c r="BR59" s="11">
        <v>1342</v>
      </c>
      <c r="BS59" s="11">
        <v>1329</v>
      </c>
      <c r="BT59" s="11">
        <v>1339</v>
      </c>
      <c r="BU59" s="11">
        <v>1346</v>
      </c>
      <c r="BV59" s="11">
        <v>1342</v>
      </c>
      <c r="BW59" s="11">
        <v>1339</v>
      </c>
      <c r="BX59" s="11">
        <v>1346</v>
      </c>
      <c r="BY59" s="11">
        <v>1338</v>
      </c>
      <c r="BZ59" s="11">
        <v>1336</v>
      </c>
      <c r="CA59" s="11">
        <v>1342</v>
      </c>
      <c r="CB59" s="11">
        <v>1343</v>
      </c>
      <c r="CC59" s="11">
        <v>1347</v>
      </c>
      <c r="CD59" s="11">
        <v>1345</v>
      </c>
      <c r="CE59" s="11">
        <v>1335</v>
      </c>
      <c r="CF59" s="11">
        <v>1341</v>
      </c>
      <c r="CG59" s="11">
        <v>1337</v>
      </c>
      <c r="CH59" s="11">
        <v>1341</v>
      </c>
      <c r="CI59" s="11">
        <v>1339</v>
      </c>
      <c r="CJ59" s="11">
        <v>1342</v>
      </c>
      <c r="CK59" s="11">
        <v>1342</v>
      </c>
      <c r="CL59" s="11">
        <v>1340</v>
      </c>
      <c r="CM59" s="11">
        <v>1340</v>
      </c>
      <c r="CN59" s="11">
        <v>1336</v>
      </c>
      <c r="CO59" s="11">
        <v>1342</v>
      </c>
      <c r="CP59" s="11">
        <v>1338</v>
      </c>
      <c r="CQ59" s="11">
        <v>1328</v>
      </c>
      <c r="CR59" s="11">
        <v>1349</v>
      </c>
      <c r="CS59" s="11">
        <v>1348</v>
      </c>
      <c r="CT59" s="11">
        <v>1333</v>
      </c>
      <c r="CU59" s="11">
        <v>1342</v>
      </c>
      <c r="CV59" s="11">
        <v>1343</v>
      </c>
      <c r="CW59" s="11">
        <v>1339</v>
      </c>
      <c r="CX59" s="11">
        <v>1342</v>
      </c>
      <c r="CY59" s="11">
        <v>1343</v>
      </c>
      <c r="CZ59" s="11">
        <v>1347</v>
      </c>
      <c r="DA59" s="11">
        <v>1340</v>
      </c>
    </row>
    <row r="60" spans="1:105" ht="12.75">
      <c r="A60" s="6">
        <v>0.68</v>
      </c>
      <c r="B60" s="7">
        <f t="shared" si="3"/>
        <v>2785</v>
      </c>
      <c r="C60" s="7">
        <f t="shared" si="4"/>
        <v>1343.19</v>
      </c>
      <c r="D60" s="9">
        <f t="shared" si="2"/>
        <v>0.3036404268623891</v>
      </c>
      <c r="E60" s="14">
        <f>C60/B60</f>
        <v>0.48229443447037706</v>
      </c>
      <c r="F60" s="12">
        <v>1346</v>
      </c>
      <c r="G60" s="12">
        <v>1343</v>
      </c>
      <c r="H60" s="12">
        <v>1341</v>
      </c>
      <c r="I60" s="3">
        <v>1346</v>
      </c>
      <c r="J60" s="3">
        <v>1342</v>
      </c>
      <c r="K60" s="3">
        <v>1343</v>
      </c>
      <c r="L60" s="3">
        <v>1343</v>
      </c>
      <c r="M60" s="11">
        <v>1349</v>
      </c>
      <c r="N60" s="11">
        <v>1347</v>
      </c>
      <c r="O60" s="11">
        <v>1338</v>
      </c>
      <c r="P60" s="11">
        <v>1344</v>
      </c>
      <c r="Q60" s="11">
        <v>1342</v>
      </c>
      <c r="R60" s="11">
        <v>1340</v>
      </c>
      <c r="S60" s="11">
        <v>1342</v>
      </c>
      <c r="T60" s="11">
        <v>1345</v>
      </c>
      <c r="U60" s="11">
        <v>1339</v>
      </c>
      <c r="V60" s="11">
        <v>1347</v>
      </c>
      <c r="W60" s="11">
        <v>1340</v>
      </c>
      <c r="X60" s="11">
        <v>1347</v>
      </c>
      <c r="Y60" s="11">
        <v>1344</v>
      </c>
      <c r="Z60" s="11">
        <v>1333</v>
      </c>
      <c r="AA60" s="11">
        <v>1344</v>
      </c>
      <c r="AB60" s="11">
        <v>1342</v>
      </c>
      <c r="AC60" s="11">
        <v>1342</v>
      </c>
      <c r="AD60" s="11">
        <v>1343</v>
      </c>
      <c r="AE60" s="11">
        <v>1348</v>
      </c>
      <c r="AF60" s="11">
        <v>1348</v>
      </c>
      <c r="AG60" s="11">
        <v>1340</v>
      </c>
      <c r="AH60" s="11">
        <v>1347</v>
      </c>
      <c r="AI60" s="11">
        <v>1350</v>
      </c>
      <c r="AJ60" s="11">
        <v>1340</v>
      </c>
      <c r="AK60" s="11">
        <v>1343</v>
      </c>
      <c r="AL60" s="11">
        <v>1340</v>
      </c>
      <c r="AM60" s="11">
        <v>1338</v>
      </c>
      <c r="AN60" s="11">
        <v>1345</v>
      </c>
      <c r="AO60" s="11">
        <v>1345</v>
      </c>
      <c r="AP60" s="11">
        <v>1343</v>
      </c>
      <c r="AQ60" s="11">
        <v>1345</v>
      </c>
      <c r="AR60" s="11">
        <v>1343</v>
      </c>
      <c r="AS60" s="11">
        <v>1340</v>
      </c>
      <c r="AT60" s="11">
        <v>1338</v>
      </c>
      <c r="AU60" s="11">
        <v>1343</v>
      </c>
      <c r="AV60" s="11">
        <v>1342</v>
      </c>
      <c r="AW60" s="11">
        <v>1340</v>
      </c>
      <c r="AX60" s="11">
        <v>1344</v>
      </c>
      <c r="AY60" s="11">
        <v>1334</v>
      </c>
      <c r="AZ60" s="11">
        <v>1355</v>
      </c>
      <c r="BA60" s="11">
        <v>1346</v>
      </c>
      <c r="BB60" s="11">
        <v>1342</v>
      </c>
      <c r="BC60" s="11">
        <v>1344</v>
      </c>
      <c r="BD60" s="11">
        <v>1342</v>
      </c>
      <c r="BE60" s="11">
        <v>1346</v>
      </c>
      <c r="BF60" s="11">
        <v>1345</v>
      </c>
      <c r="BG60" s="11">
        <v>1341</v>
      </c>
      <c r="BH60" s="11">
        <v>1340</v>
      </c>
      <c r="BI60" s="11">
        <v>1338</v>
      </c>
      <c r="BJ60" s="11">
        <v>1342</v>
      </c>
      <c r="BK60" s="11">
        <v>1347</v>
      </c>
      <c r="BL60" s="11">
        <v>1338</v>
      </c>
      <c r="BM60" s="11">
        <v>1338</v>
      </c>
      <c r="BN60" s="11">
        <v>1342</v>
      </c>
      <c r="BO60" s="11">
        <v>1342</v>
      </c>
      <c r="BP60" s="11">
        <v>1352</v>
      </c>
      <c r="BQ60" s="11">
        <v>1348</v>
      </c>
      <c r="BR60" s="11">
        <v>1344</v>
      </c>
      <c r="BS60" s="11">
        <v>1334</v>
      </c>
      <c r="BT60" s="11">
        <v>1342</v>
      </c>
      <c r="BU60" s="11">
        <v>1347</v>
      </c>
      <c r="BV60" s="11">
        <v>1350</v>
      </c>
      <c r="BW60" s="11">
        <v>1346</v>
      </c>
      <c r="BX60" s="11">
        <v>1350</v>
      </c>
      <c r="BY60" s="11">
        <v>1344</v>
      </c>
      <c r="BZ60" s="11">
        <v>1341</v>
      </c>
      <c r="CA60" s="11">
        <v>1344</v>
      </c>
      <c r="CB60" s="11">
        <v>1344</v>
      </c>
      <c r="CC60" s="11">
        <v>1341</v>
      </c>
      <c r="CD60" s="11">
        <v>1343</v>
      </c>
      <c r="CE60" s="11">
        <v>1342</v>
      </c>
      <c r="CF60" s="11">
        <v>1347</v>
      </c>
      <c r="CG60" s="11">
        <v>1349</v>
      </c>
      <c r="CH60" s="11">
        <v>1351</v>
      </c>
      <c r="CI60" s="11">
        <v>1338</v>
      </c>
      <c r="CJ60" s="11">
        <v>1337</v>
      </c>
      <c r="CK60" s="11">
        <v>1343</v>
      </c>
      <c r="CL60" s="11">
        <v>1344</v>
      </c>
      <c r="CM60" s="11">
        <v>1346</v>
      </c>
      <c r="CN60" s="11">
        <v>1341</v>
      </c>
      <c r="CO60" s="11">
        <v>1344</v>
      </c>
      <c r="CP60" s="11">
        <v>1340</v>
      </c>
      <c r="CQ60" s="11">
        <v>1332</v>
      </c>
      <c r="CR60" s="11">
        <v>1338</v>
      </c>
      <c r="CS60" s="11">
        <v>1350</v>
      </c>
      <c r="CT60" s="11">
        <v>1337</v>
      </c>
      <c r="CU60" s="11">
        <v>1349</v>
      </c>
      <c r="CV60" s="11">
        <v>1345</v>
      </c>
      <c r="CW60" s="11">
        <v>1343</v>
      </c>
      <c r="CX60" s="11">
        <v>1345</v>
      </c>
      <c r="CY60" s="11">
        <v>1345</v>
      </c>
      <c r="CZ60" s="11">
        <v>1345</v>
      </c>
      <c r="DA60" s="11">
        <v>1342</v>
      </c>
    </row>
    <row r="61" spans="1:105" ht="12.75">
      <c r="A61" s="6">
        <v>0.69</v>
      </c>
      <c r="B61" s="7">
        <f t="shared" si="3"/>
        <v>2826</v>
      </c>
      <c r="C61" s="7">
        <f t="shared" si="4"/>
        <v>1346.18</v>
      </c>
      <c r="D61" s="9">
        <f t="shared" si="2"/>
        <v>0.26708888736861874</v>
      </c>
      <c r="E61" s="14">
        <f>C61/B61</f>
        <v>0.47635527246992215</v>
      </c>
      <c r="F61" s="12">
        <v>1344</v>
      </c>
      <c r="G61" s="12">
        <v>1349</v>
      </c>
      <c r="H61" s="12">
        <v>1345</v>
      </c>
      <c r="I61" s="3">
        <v>1354</v>
      </c>
      <c r="J61" s="3">
        <v>1345</v>
      </c>
      <c r="K61" s="3">
        <v>1345</v>
      </c>
      <c r="L61" s="3">
        <v>1342</v>
      </c>
      <c r="M61" s="11">
        <v>1351</v>
      </c>
      <c r="N61" s="11">
        <v>1344</v>
      </c>
      <c r="O61" s="11">
        <v>1341</v>
      </c>
      <c r="P61" s="11">
        <v>1346</v>
      </c>
      <c r="Q61" s="11">
        <v>1343</v>
      </c>
      <c r="R61" s="11">
        <v>1345</v>
      </c>
      <c r="S61" s="11">
        <v>1347</v>
      </c>
      <c r="T61" s="11">
        <v>1348</v>
      </c>
      <c r="U61" s="11">
        <v>1344</v>
      </c>
      <c r="V61" s="11">
        <v>1347</v>
      </c>
      <c r="W61" s="11">
        <v>1343</v>
      </c>
      <c r="X61" s="11">
        <v>1347</v>
      </c>
      <c r="Y61" s="11">
        <v>1349</v>
      </c>
      <c r="Z61" s="11">
        <v>1345</v>
      </c>
      <c r="AA61" s="11">
        <v>1349</v>
      </c>
      <c r="AB61" s="11">
        <v>1346</v>
      </c>
      <c r="AC61" s="11">
        <v>1350</v>
      </c>
      <c r="AD61" s="11">
        <v>1342</v>
      </c>
      <c r="AE61" s="11">
        <v>1341</v>
      </c>
      <c r="AF61" s="11">
        <v>1349</v>
      </c>
      <c r="AG61" s="11">
        <v>1348</v>
      </c>
      <c r="AH61" s="11">
        <v>1346</v>
      </c>
      <c r="AI61" s="11">
        <v>1346</v>
      </c>
      <c r="AJ61" s="11">
        <v>1342</v>
      </c>
      <c r="AK61" s="11">
        <v>1346</v>
      </c>
      <c r="AL61" s="11">
        <v>1349</v>
      </c>
      <c r="AM61" s="11">
        <v>1350</v>
      </c>
      <c r="AN61" s="11">
        <v>1350</v>
      </c>
      <c r="AO61" s="11">
        <v>1350</v>
      </c>
      <c r="AP61" s="11">
        <v>1348</v>
      </c>
      <c r="AQ61" s="11">
        <v>1344</v>
      </c>
      <c r="AR61" s="11">
        <v>1346</v>
      </c>
      <c r="AS61" s="11">
        <v>1350</v>
      </c>
      <c r="AT61" s="11">
        <v>1344</v>
      </c>
      <c r="AU61" s="11">
        <v>1345</v>
      </c>
      <c r="AV61" s="11">
        <v>1350</v>
      </c>
      <c r="AW61" s="11">
        <v>1350</v>
      </c>
      <c r="AX61" s="11">
        <v>1345</v>
      </c>
      <c r="AY61" s="11">
        <v>1342</v>
      </c>
      <c r="AZ61" s="11">
        <v>1336</v>
      </c>
      <c r="BA61" s="11">
        <v>1346</v>
      </c>
      <c r="BB61" s="11">
        <v>1343</v>
      </c>
      <c r="BC61" s="11">
        <v>1345</v>
      </c>
      <c r="BD61" s="11">
        <v>1346</v>
      </c>
      <c r="BE61" s="11">
        <v>1349</v>
      </c>
      <c r="BF61" s="11">
        <v>1347</v>
      </c>
      <c r="BG61" s="11">
        <v>1343</v>
      </c>
      <c r="BH61" s="11">
        <v>1344</v>
      </c>
      <c r="BI61" s="11">
        <v>1342</v>
      </c>
      <c r="BJ61" s="11">
        <v>1346</v>
      </c>
      <c r="BK61" s="11">
        <v>1355</v>
      </c>
      <c r="BL61" s="11">
        <v>1349</v>
      </c>
      <c r="BM61" s="11">
        <v>1351</v>
      </c>
      <c r="BN61" s="11">
        <v>1344</v>
      </c>
      <c r="BO61" s="11">
        <v>1352</v>
      </c>
      <c r="BP61" s="11">
        <v>1354</v>
      </c>
      <c r="BQ61" s="11">
        <v>1352</v>
      </c>
      <c r="BR61" s="11">
        <v>1342</v>
      </c>
      <c r="BS61" s="11">
        <v>1341</v>
      </c>
      <c r="BT61" s="11">
        <v>1347</v>
      </c>
      <c r="BU61" s="11">
        <v>1343</v>
      </c>
      <c r="BV61" s="11">
        <v>1348</v>
      </c>
      <c r="BW61" s="11">
        <v>1345</v>
      </c>
      <c r="BX61" s="11">
        <v>1347</v>
      </c>
      <c r="BY61" s="11">
        <v>1343</v>
      </c>
      <c r="BZ61" s="11">
        <v>1348</v>
      </c>
      <c r="CA61" s="11">
        <v>1351</v>
      </c>
      <c r="CB61" s="11">
        <v>1348</v>
      </c>
      <c r="CC61" s="11">
        <v>1349</v>
      </c>
      <c r="CD61" s="11">
        <v>1336</v>
      </c>
      <c r="CE61" s="11">
        <v>1342</v>
      </c>
      <c r="CF61" s="11">
        <v>1342</v>
      </c>
      <c r="CG61" s="11">
        <v>1351</v>
      </c>
      <c r="CH61" s="11">
        <v>1342</v>
      </c>
      <c r="CI61" s="11">
        <v>1344</v>
      </c>
      <c r="CJ61" s="11">
        <v>1341</v>
      </c>
      <c r="CK61" s="11">
        <v>1348</v>
      </c>
      <c r="CL61" s="11">
        <v>1347</v>
      </c>
      <c r="CM61" s="11">
        <v>1348</v>
      </c>
      <c r="CN61" s="11">
        <v>1352</v>
      </c>
      <c r="CO61" s="11">
        <v>1343</v>
      </c>
      <c r="CP61" s="11">
        <v>1346</v>
      </c>
      <c r="CQ61" s="11">
        <v>1340</v>
      </c>
      <c r="CR61" s="11">
        <v>1347</v>
      </c>
      <c r="CS61" s="11">
        <v>1350</v>
      </c>
      <c r="CT61" s="11">
        <v>1345</v>
      </c>
      <c r="CU61" s="11">
        <v>1347</v>
      </c>
      <c r="CV61" s="11">
        <v>1344</v>
      </c>
      <c r="CW61" s="11">
        <v>1348</v>
      </c>
      <c r="CX61" s="11">
        <v>1343</v>
      </c>
      <c r="CY61" s="11">
        <v>1346</v>
      </c>
      <c r="CZ61" s="11">
        <v>1346</v>
      </c>
      <c r="DA61" s="11">
        <v>1352</v>
      </c>
    </row>
    <row r="62" spans="1:105" ht="12.75">
      <c r="A62" s="6">
        <v>0.7</v>
      </c>
      <c r="B62" s="7">
        <f t="shared" si="3"/>
        <v>2867</v>
      </c>
      <c r="C62" s="7">
        <f t="shared" si="4"/>
        <v>1348.68</v>
      </c>
      <c r="D62" s="9">
        <f t="shared" si="2"/>
        <v>0.31612537242034044</v>
      </c>
      <c r="E62" s="14">
        <f>C62/B62</f>
        <v>0.47041506801534705</v>
      </c>
      <c r="F62" s="12">
        <v>1351</v>
      </c>
      <c r="G62" s="12">
        <v>1349</v>
      </c>
      <c r="H62" s="12">
        <v>1348</v>
      </c>
      <c r="I62" s="3">
        <v>1341</v>
      </c>
      <c r="J62" s="3">
        <v>1346</v>
      </c>
      <c r="K62" s="3">
        <v>1350</v>
      </c>
      <c r="L62" s="3">
        <v>1346</v>
      </c>
      <c r="M62" s="11">
        <v>1349</v>
      </c>
      <c r="N62" s="11">
        <v>1354</v>
      </c>
      <c r="O62" s="11">
        <v>1350</v>
      </c>
      <c r="P62" s="11">
        <v>1343</v>
      </c>
      <c r="Q62" s="11">
        <v>1349</v>
      </c>
      <c r="R62" s="11">
        <v>1348</v>
      </c>
      <c r="S62" s="11">
        <v>1345</v>
      </c>
      <c r="T62" s="11">
        <v>1358</v>
      </c>
      <c r="U62" s="11">
        <v>1349</v>
      </c>
      <c r="V62" s="11">
        <v>1349</v>
      </c>
      <c r="W62" s="11">
        <v>1353</v>
      </c>
      <c r="X62" s="11">
        <v>1342</v>
      </c>
      <c r="Y62" s="11">
        <v>1352</v>
      </c>
      <c r="Z62" s="11">
        <v>1355</v>
      </c>
      <c r="AA62" s="11">
        <v>1349</v>
      </c>
      <c r="AB62" s="11">
        <v>1353</v>
      </c>
      <c r="AC62" s="11">
        <v>1353</v>
      </c>
      <c r="AD62" s="11">
        <v>1354</v>
      </c>
      <c r="AE62" s="11">
        <v>1351</v>
      </c>
      <c r="AF62" s="11">
        <v>1348</v>
      </c>
      <c r="AG62" s="11">
        <v>1354</v>
      </c>
      <c r="AH62" s="11">
        <v>1345</v>
      </c>
      <c r="AI62" s="11">
        <v>1350</v>
      </c>
      <c r="AJ62" s="11">
        <v>1342</v>
      </c>
      <c r="AK62" s="11">
        <v>1354</v>
      </c>
      <c r="AL62" s="11">
        <v>1350</v>
      </c>
      <c r="AM62" s="11">
        <v>1352</v>
      </c>
      <c r="AN62" s="11">
        <v>1349</v>
      </c>
      <c r="AO62" s="11">
        <v>1351</v>
      </c>
      <c r="AP62" s="11">
        <v>1352</v>
      </c>
      <c r="AQ62" s="11">
        <v>1348</v>
      </c>
      <c r="AR62" s="11">
        <v>1344</v>
      </c>
      <c r="AS62" s="11">
        <v>1340</v>
      </c>
      <c r="AT62" s="11">
        <v>1350</v>
      </c>
      <c r="AU62" s="11">
        <v>1345</v>
      </c>
      <c r="AV62" s="11">
        <v>1353</v>
      </c>
      <c r="AW62" s="11">
        <v>1340</v>
      </c>
      <c r="AX62" s="11">
        <v>1334</v>
      </c>
      <c r="AY62" s="11">
        <v>1345</v>
      </c>
      <c r="AZ62" s="11">
        <v>1352</v>
      </c>
      <c r="BA62" s="11">
        <v>1349</v>
      </c>
      <c r="BB62" s="11">
        <v>1349</v>
      </c>
      <c r="BC62" s="11">
        <v>1344</v>
      </c>
      <c r="BD62" s="11">
        <v>1352</v>
      </c>
      <c r="BE62" s="11">
        <v>1351</v>
      </c>
      <c r="BF62" s="11">
        <v>1351</v>
      </c>
      <c r="BG62" s="11">
        <v>1345</v>
      </c>
      <c r="BH62" s="11">
        <v>1349</v>
      </c>
      <c r="BI62" s="11">
        <v>1344</v>
      </c>
      <c r="BJ62" s="11">
        <v>1349</v>
      </c>
      <c r="BK62" s="11">
        <v>1349</v>
      </c>
      <c r="BL62" s="11">
        <v>1351</v>
      </c>
      <c r="BM62" s="11">
        <v>1352</v>
      </c>
      <c r="BN62" s="11">
        <v>1347</v>
      </c>
      <c r="BO62" s="11">
        <v>1343</v>
      </c>
      <c r="BP62" s="11">
        <v>1345</v>
      </c>
      <c r="BQ62" s="11">
        <v>1349</v>
      </c>
      <c r="BR62" s="11">
        <v>1344</v>
      </c>
      <c r="BS62" s="11">
        <v>1348</v>
      </c>
      <c r="BT62" s="11">
        <v>1347</v>
      </c>
      <c r="BU62" s="11">
        <v>1351</v>
      </c>
      <c r="BV62" s="11">
        <v>1347</v>
      </c>
      <c r="BW62" s="11">
        <v>1349</v>
      </c>
      <c r="BX62" s="11">
        <v>1352</v>
      </c>
      <c r="BY62" s="11">
        <v>1347</v>
      </c>
      <c r="BZ62" s="11">
        <v>1351</v>
      </c>
      <c r="CA62" s="11">
        <v>1352</v>
      </c>
      <c r="CB62" s="11">
        <v>1355</v>
      </c>
      <c r="CC62" s="11">
        <v>1350</v>
      </c>
      <c r="CD62" s="11">
        <v>1338</v>
      </c>
      <c r="CE62" s="11">
        <v>1345</v>
      </c>
      <c r="CF62" s="11">
        <v>1344</v>
      </c>
      <c r="CG62" s="11">
        <v>1347</v>
      </c>
      <c r="CH62" s="11">
        <v>1352</v>
      </c>
      <c r="CI62" s="11">
        <v>1346</v>
      </c>
      <c r="CJ62" s="11">
        <v>1352</v>
      </c>
      <c r="CK62" s="11">
        <v>1356</v>
      </c>
      <c r="CL62" s="11">
        <v>1350</v>
      </c>
      <c r="CM62" s="11">
        <v>1350</v>
      </c>
      <c r="CN62" s="11">
        <v>1342</v>
      </c>
      <c r="CO62" s="11">
        <v>1347</v>
      </c>
      <c r="CP62" s="11">
        <v>1340</v>
      </c>
      <c r="CQ62" s="11">
        <v>1351</v>
      </c>
      <c r="CR62" s="11">
        <v>1347</v>
      </c>
      <c r="CS62" s="11">
        <v>1346</v>
      </c>
      <c r="CT62" s="11">
        <v>1357</v>
      </c>
      <c r="CU62" s="11">
        <v>1351</v>
      </c>
      <c r="CV62" s="11">
        <v>1351</v>
      </c>
      <c r="CW62" s="11">
        <v>1351</v>
      </c>
      <c r="CX62" s="11">
        <v>1356</v>
      </c>
      <c r="CY62" s="11">
        <v>1349</v>
      </c>
      <c r="CZ62" s="11">
        <v>1349</v>
      </c>
      <c r="DA62" s="11">
        <v>1354</v>
      </c>
    </row>
    <row r="63" spans="1:105" ht="12.75">
      <c r="A63" s="6">
        <v>0.71</v>
      </c>
      <c r="B63" s="7">
        <f t="shared" si="3"/>
        <v>2908</v>
      </c>
      <c r="C63" s="7">
        <f t="shared" si="4"/>
        <v>1350.6</v>
      </c>
      <c r="D63" s="9">
        <f t="shared" si="2"/>
        <v>0.2486725251554371</v>
      </c>
      <c r="E63" s="14">
        <f>C63/B63</f>
        <v>0.46444291609353505</v>
      </c>
      <c r="F63" s="12">
        <v>1342</v>
      </c>
      <c r="G63" s="12">
        <v>1350</v>
      </c>
      <c r="H63" s="12">
        <v>1353</v>
      </c>
      <c r="I63" s="3">
        <v>1342</v>
      </c>
      <c r="J63" s="3">
        <v>1348</v>
      </c>
      <c r="K63" s="3">
        <v>1350</v>
      </c>
      <c r="L63" s="3">
        <v>1350</v>
      </c>
      <c r="M63" s="11">
        <v>1348</v>
      </c>
      <c r="N63" s="11">
        <v>1355</v>
      </c>
      <c r="O63" s="11">
        <v>1354</v>
      </c>
      <c r="P63" s="11">
        <v>1346</v>
      </c>
      <c r="Q63" s="11">
        <v>1352</v>
      </c>
      <c r="R63" s="11">
        <v>1355</v>
      </c>
      <c r="S63" s="11">
        <v>1347</v>
      </c>
      <c r="T63" s="11">
        <v>1350</v>
      </c>
      <c r="U63" s="11">
        <v>1354</v>
      </c>
      <c r="V63" s="11">
        <v>1347</v>
      </c>
      <c r="W63" s="11">
        <v>1352</v>
      </c>
      <c r="X63" s="11">
        <v>1354</v>
      </c>
      <c r="Y63" s="11">
        <v>1350</v>
      </c>
      <c r="Z63" s="11">
        <v>1355</v>
      </c>
      <c r="AA63" s="11">
        <v>1352</v>
      </c>
      <c r="AB63" s="11">
        <v>1352</v>
      </c>
      <c r="AC63" s="11">
        <v>1354</v>
      </c>
      <c r="AD63" s="11">
        <v>1355</v>
      </c>
      <c r="AE63" s="11">
        <v>1353</v>
      </c>
      <c r="AF63" s="11">
        <v>1350</v>
      </c>
      <c r="AG63" s="11">
        <v>1347</v>
      </c>
      <c r="AH63" s="11">
        <v>1351</v>
      </c>
      <c r="AI63" s="11">
        <v>1353</v>
      </c>
      <c r="AJ63" s="11">
        <v>1347</v>
      </c>
      <c r="AK63" s="11">
        <v>1354</v>
      </c>
      <c r="AL63" s="11">
        <v>1348</v>
      </c>
      <c r="AM63" s="11">
        <v>1353</v>
      </c>
      <c r="AN63" s="11">
        <v>1352</v>
      </c>
      <c r="AO63" s="11">
        <v>1350</v>
      </c>
      <c r="AP63" s="11">
        <v>1353</v>
      </c>
      <c r="AQ63" s="11">
        <v>1350</v>
      </c>
      <c r="AR63" s="11">
        <v>1355</v>
      </c>
      <c r="AS63" s="11">
        <v>1347</v>
      </c>
      <c r="AT63" s="11">
        <v>1351</v>
      </c>
      <c r="AU63" s="11">
        <v>1348</v>
      </c>
      <c r="AV63" s="11">
        <v>1353</v>
      </c>
      <c r="AW63" s="11">
        <v>1347</v>
      </c>
      <c r="AX63" s="11">
        <v>1354</v>
      </c>
      <c r="AY63" s="11">
        <v>1353</v>
      </c>
      <c r="AZ63" s="11">
        <v>1355</v>
      </c>
      <c r="BA63" s="11">
        <v>1349</v>
      </c>
      <c r="BB63" s="11">
        <v>1337</v>
      </c>
      <c r="BC63" s="11">
        <v>1351</v>
      </c>
      <c r="BD63" s="11">
        <v>1352</v>
      </c>
      <c r="BE63" s="11">
        <v>1353</v>
      </c>
      <c r="BF63" s="11">
        <v>1355</v>
      </c>
      <c r="BG63" s="11">
        <v>1347</v>
      </c>
      <c r="BH63" s="11">
        <v>1350</v>
      </c>
      <c r="BI63" s="11">
        <v>1351</v>
      </c>
      <c r="BJ63" s="11">
        <v>1347</v>
      </c>
      <c r="BK63" s="11">
        <v>1350</v>
      </c>
      <c r="BL63" s="11">
        <v>1353</v>
      </c>
      <c r="BM63" s="11">
        <v>1346</v>
      </c>
      <c r="BN63" s="11">
        <v>1354</v>
      </c>
      <c r="BO63" s="11">
        <v>1349</v>
      </c>
      <c r="BP63" s="11">
        <v>1351</v>
      </c>
      <c r="BQ63" s="11">
        <v>1349</v>
      </c>
      <c r="BR63" s="11">
        <v>1353</v>
      </c>
      <c r="BS63" s="11">
        <v>1349</v>
      </c>
      <c r="BT63" s="11">
        <v>1351</v>
      </c>
      <c r="BU63" s="11">
        <v>1352</v>
      </c>
      <c r="BV63" s="11">
        <v>1348</v>
      </c>
      <c r="BW63" s="11">
        <v>1356</v>
      </c>
      <c r="BX63" s="11">
        <v>1347</v>
      </c>
      <c r="BY63" s="11">
        <v>1349</v>
      </c>
      <c r="BZ63" s="11">
        <v>1351</v>
      </c>
      <c r="CA63" s="11">
        <v>1353</v>
      </c>
      <c r="CB63" s="11">
        <v>1345</v>
      </c>
      <c r="CC63" s="11">
        <v>1350</v>
      </c>
      <c r="CD63" s="11">
        <v>1353</v>
      </c>
      <c r="CE63" s="11">
        <v>1352</v>
      </c>
      <c r="CF63" s="11">
        <v>1349</v>
      </c>
      <c r="CG63" s="11">
        <v>1348</v>
      </c>
      <c r="CH63" s="11">
        <v>1354</v>
      </c>
      <c r="CI63" s="11">
        <v>1353</v>
      </c>
      <c r="CJ63" s="11">
        <v>1351</v>
      </c>
      <c r="CK63" s="11">
        <v>1357</v>
      </c>
      <c r="CL63" s="11">
        <v>1351</v>
      </c>
      <c r="CM63" s="11">
        <v>1347</v>
      </c>
      <c r="CN63" s="11">
        <v>1344</v>
      </c>
      <c r="CO63" s="11">
        <v>1351</v>
      </c>
      <c r="CP63" s="11">
        <v>1352</v>
      </c>
      <c r="CQ63" s="11">
        <v>1353</v>
      </c>
      <c r="CR63" s="11">
        <v>1352</v>
      </c>
      <c r="CS63" s="11">
        <v>1352</v>
      </c>
      <c r="CT63" s="11">
        <v>1347</v>
      </c>
      <c r="CU63" s="11">
        <v>1350</v>
      </c>
      <c r="CV63" s="11">
        <v>1346</v>
      </c>
      <c r="CW63" s="11">
        <v>1351</v>
      </c>
      <c r="CX63" s="11">
        <v>1357</v>
      </c>
      <c r="CY63" s="11">
        <v>1349</v>
      </c>
      <c r="CZ63" s="11">
        <v>1353</v>
      </c>
      <c r="DA63" s="11">
        <v>1349</v>
      </c>
    </row>
    <row r="64" spans="1:105" ht="12.75">
      <c r="A64" s="6">
        <v>0.72</v>
      </c>
      <c r="B64" s="7">
        <f t="shared" si="3"/>
        <v>2949</v>
      </c>
      <c r="C64" s="7">
        <f t="shared" si="4"/>
        <v>1353.04</v>
      </c>
      <c r="D64" s="9">
        <f t="shared" si="2"/>
        <v>0.23740810634321352</v>
      </c>
      <c r="E64" s="14">
        <f>C64/B64</f>
        <v>0.4588131570023737</v>
      </c>
      <c r="F64" s="12">
        <v>1347</v>
      </c>
      <c r="G64" s="12">
        <v>1352</v>
      </c>
      <c r="H64" s="12">
        <v>1357</v>
      </c>
      <c r="I64" s="3">
        <v>1352</v>
      </c>
      <c r="J64" s="3">
        <v>1355</v>
      </c>
      <c r="K64" s="3">
        <v>1351</v>
      </c>
      <c r="L64" s="3">
        <v>1357</v>
      </c>
      <c r="M64" s="11">
        <v>1350</v>
      </c>
      <c r="N64" s="11">
        <v>1355</v>
      </c>
      <c r="O64" s="11">
        <v>1356</v>
      </c>
      <c r="P64" s="11">
        <v>1348</v>
      </c>
      <c r="Q64" s="11">
        <v>1351</v>
      </c>
      <c r="R64" s="11">
        <v>1350</v>
      </c>
      <c r="S64" s="11">
        <v>1349</v>
      </c>
      <c r="T64" s="11">
        <v>1352</v>
      </c>
      <c r="U64" s="11">
        <v>1357</v>
      </c>
      <c r="V64" s="11">
        <v>1357</v>
      </c>
      <c r="W64" s="11">
        <v>1350</v>
      </c>
      <c r="X64" s="11">
        <v>1354</v>
      </c>
      <c r="Y64" s="11">
        <v>1351</v>
      </c>
      <c r="Z64" s="11">
        <v>1353</v>
      </c>
      <c r="AA64" s="11">
        <v>1350</v>
      </c>
      <c r="AB64" s="11">
        <v>1354</v>
      </c>
      <c r="AC64" s="11">
        <v>1356</v>
      </c>
      <c r="AD64" s="11">
        <v>1348</v>
      </c>
      <c r="AE64" s="11">
        <v>1356</v>
      </c>
      <c r="AF64" s="11">
        <v>1353</v>
      </c>
      <c r="AG64" s="11">
        <v>1356</v>
      </c>
      <c r="AH64" s="11">
        <v>1356</v>
      </c>
      <c r="AI64" s="11">
        <v>1354</v>
      </c>
      <c r="AJ64" s="11">
        <v>1356</v>
      </c>
      <c r="AK64" s="11">
        <v>1351</v>
      </c>
      <c r="AL64" s="11">
        <v>1355</v>
      </c>
      <c r="AM64" s="11">
        <v>1351</v>
      </c>
      <c r="AN64" s="11">
        <v>1352</v>
      </c>
      <c r="AO64" s="11">
        <v>1358</v>
      </c>
      <c r="AP64" s="11">
        <v>1351</v>
      </c>
      <c r="AQ64" s="11">
        <v>1356</v>
      </c>
      <c r="AR64" s="11">
        <v>1356</v>
      </c>
      <c r="AS64" s="11">
        <v>1358</v>
      </c>
      <c r="AT64" s="11">
        <v>1350</v>
      </c>
      <c r="AU64" s="11">
        <v>1349</v>
      </c>
      <c r="AV64" s="11">
        <v>1350</v>
      </c>
      <c r="AW64" s="11">
        <v>1358</v>
      </c>
      <c r="AX64" s="11">
        <v>1346</v>
      </c>
      <c r="AY64" s="11">
        <v>1349</v>
      </c>
      <c r="AZ64" s="11">
        <v>1356</v>
      </c>
      <c r="BA64" s="11">
        <v>1351</v>
      </c>
      <c r="BB64" s="11">
        <v>1356</v>
      </c>
      <c r="BC64" s="11">
        <v>1355</v>
      </c>
      <c r="BD64" s="11">
        <v>1356</v>
      </c>
      <c r="BE64" s="11">
        <v>1355</v>
      </c>
      <c r="BF64" s="11">
        <v>1355</v>
      </c>
      <c r="BG64" s="11">
        <v>1352</v>
      </c>
      <c r="BH64" s="11">
        <v>1352</v>
      </c>
      <c r="BI64" s="11">
        <v>1355</v>
      </c>
      <c r="BJ64" s="11">
        <v>1351</v>
      </c>
      <c r="BK64" s="11">
        <v>1347</v>
      </c>
      <c r="BL64" s="11">
        <v>1357</v>
      </c>
      <c r="BM64" s="11">
        <v>1355</v>
      </c>
      <c r="BN64" s="11">
        <v>1351</v>
      </c>
      <c r="BO64" s="11">
        <v>1351</v>
      </c>
      <c r="BP64" s="11">
        <v>1353</v>
      </c>
      <c r="BQ64" s="11">
        <v>1346</v>
      </c>
      <c r="BR64" s="11">
        <v>1354</v>
      </c>
      <c r="BS64" s="11">
        <v>1355</v>
      </c>
      <c r="BT64" s="11">
        <v>1353</v>
      </c>
      <c r="BU64" s="11">
        <v>1357</v>
      </c>
      <c r="BV64" s="11">
        <v>1351</v>
      </c>
      <c r="BW64" s="11">
        <v>1352</v>
      </c>
      <c r="BX64" s="11">
        <v>1349</v>
      </c>
      <c r="BY64" s="11">
        <v>1354</v>
      </c>
      <c r="BZ64" s="11">
        <v>1349</v>
      </c>
      <c r="CA64" s="11">
        <v>1355</v>
      </c>
      <c r="CB64" s="11">
        <v>1349</v>
      </c>
      <c r="CC64" s="11">
        <v>1352</v>
      </c>
      <c r="CD64" s="11">
        <v>1354</v>
      </c>
      <c r="CE64" s="11">
        <v>1357</v>
      </c>
      <c r="CF64" s="11">
        <v>1352</v>
      </c>
      <c r="CG64" s="11">
        <v>1352</v>
      </c>
      <c r="CH64" s="11">
        <v>1350</v>
      </c>
      <c r="CI64" s="11">
        <v>1353</v>
      </c>
      <c r="CJ64" s="11">
        <v>1360</v>
      </c>
      <c r="CK64" s="11">
        <v>1352</v>
      </c>
      <c r="CL64" s="11">
        <v>1355</v>
      </c>
      <c r="CM64" s="11">
        <v>1359</v>
      </c>
      <c r="CN64" s="11">
        <v>1354</v>
      </c>
      <c r="CO64" s="11">
        <v>1351</v>
      </c>
      <c r="CP64" s="11">
        <v>1358</v>
      </c>
      <c r="CQ64" s="11">
        <v>1354</v>
      </c>
      <c r="CR64" s="11">
        <v>1354</v>
      </c>
      <c r="CS64" s="11">
        <v>1352</v>
      </c>
      <c r="CT64" s="11">
        <v>1355</v>
      </c>
      <c r="CU64" s="11">
        <v>1361</v>
      </c>
      <c r="CV64" s="11">
        <v>1346</v>
      </c>
      <c r="CW64" s="11">
        <v>1354</v>
      </c>
      <c r="CX64" s="11">
        <v>1352</v>
      </c>
      <c r="CY64" s="11">
        <v>1350</v>
      </c>
      <c r="CZ64" s="11">
        <v>1349</v>
      </c>
      <c r="DA64" s="11">
        <v>1353</v>
      </c>
    </row>
    <row r="65" spans="1:105" ht="12.75">
      <c r="A65" s="6">
        <v>0.73</v>
      </c>
      <c r="B65" s="7">
        <f t="shared" si="3"/>
        <v>2990</v>
      </c>
      <c r="C65" s="7">
        <f t="shared" si="4"/>
        <v>1354.29</v>
      </c>
      <c r="D65" s="9">
        <f t="shared" si="2"/>
        <v>0.22085149727222167</v>
      </c>
      <c r="E65" s="14">
        <f>C65/B65</f>
        <v>0.4529397993311037</v>
      </c>
      <c r="F65" s="12">
        <v>1348</v>
      </c>
      <c r="G65" s="12">
        <v>1356</v>
      </c>
      <c r="H65" s="12">
        <v>1357</v>
      </c>
      <c r="I65" s="3">
        <v>1355</v>
      </c>
      <c r="J65" s="3">
        <v>1354</v>
      </c>
      <c r="K65" s="3">
        <v>1358</v>
      </c>
      <c r="L65" s="3">
        <v>1357</v>
      </c>
      <c r="M65" s="11">
        <v>1357</v>
      </c>
      <c r="N65" s="11">
        <v>1355</v>
      </c>
      <c r="O65" s="11">
        <v>1357</v>
      </c>
      <c r="P65" s="11">
        <v>1352</v>
      </c>
      <c r="Q65" s="11">
        <v>1353</v>
      </c>
      <c r="R65" s="11">
        <v>1352</v>
      </c>
      <c r="S65" s="11">
        <v>1357</v>
      </c>
      <c r="T65" s="11">
        <v>1350</v>
      </c>
      <c r="U65" s="11">
        <v>1356</v>
      </c>
      <c r="V65" s="11">
        <v>1355</v>
      </c>
      <c r="W65" s="11">
        <v>1352</v>
      </c>
      <c r="X65" s="11">
        <v>1355</v>
      </c>
      <c r="Y65" s="11">
        <v>1353</v>
      </c>
      <c r="Z65" s="11">
        <v>1357</v>
      </c>
      <c r="AA65" s="11">
        <v>1352</v>
      </c>
      <c r="AB65" s="11">
        <v>1362</v>
      </c>
      <c r="AC65" s="11">
        <v>1357</v>
      </c>
      <c r="AD65" s="11">
        <v>1359</v>
      </c>
      <c r="AE65" s="11">
        <v>1355</v>
      </c>
      <c r="AF65" s="11">
        <v>1355</v>
      </c>
      <c r="AG65" s="11">
        <v>1358</v>
      </c>
      <c r="AH65" s="11">
        <v>1357</v>
      </c>
      <c r="AI65" s="11">
        <v>1348</v>
      </c>
      <c r="AJ65" s="11">
        <v>1359</v>
      </c>
      <c r="AK65" s="11">
        <v>1350</v>
      </c>
      <c r="AL65" s="11">
        <v>1355</v>
      </c>
      <c r="AM65" s="11">
        <v>1356</v>
      </c>
      <c r="AN65" s="11">
        <v>1354</v>
      </c>
      <c r="AO65" s="11">
        <v>1359</v>
      </c>
      <c r="AP65" s="11">
        <v>1357</v>
      </c>
      <c r="AQ65" s="11">
        <v>1357</v>
      </c>
      <c r="AR65" s="11">
        <v>1348</v>
      </c>
      <c r="AS65" s="11">
        <v>1351</v>
      </c>
      <c r="AT65" s="11">
        <v>1357</v>
      </c>
      <c r="AU65" s="11">
        <v>1354</v>
      </c>
      <c r="AV65" s="11">
        <v>1353</v>
      </c>
      <c r="AW65" s="11">
        <v>1351</v>
      </c>
      <c r="AX65" s="11">
        <v>1349</v>
      </c>
      <c r="AY65" s="11">
        <v>1358</v>
      </c>
      <c r="AZ65" s="11">
        <v>1353</v>
      </c>
      <c r="BA65" s="11">
        <v>1353</v>
      </c>
      <c r="BB65" s="11">
        <v>1357</v>
      </c>
      <c r="BC65" s="11">
        <v>1352</v>
      </c>
      <c r="BD65" s="11">
        <v>1353</v>
      </c>
      <c r="BE65" s="11">
        <v>1354</v>
      </c>
      <c r="BF65" s="11">
        <v>1353</v>
      </c>
      <c r="BG65" s="11">
        <v>1352</v>
      </c>
      <c r="BH65" s="11">
        <v>1354</v>
      </c>
      <c r="BI65" s="11">
        <v>1355</v>
      </c>
      <c r="BJ65" s="11">
        <v>1359</v>
      </c>
      <c r="BK65" s="11">
        <v>1348</v>
      </c>
      <c r="BL65" s="11">
        <v>1353</v>
      </c>
      <c r="BM65" s="11">
        <v>1356</v>
      </c>
      <c r="BN65" s="11">
        <v>1354</v>
      </c>
      <c r="BO65" s="11">
        <v>1353</v>
      </c>
      <c r="BP65" s="11">
        <v>1356</v>
      </c>
      <c r="BQ65" s="11">
        <v>1355</v>
      </c>
      <c r="BR65" s="11">
        <v>1349</v>
      </c>
      <c r="BS65" s="11">
        <v>1355</v>
      </c>
      <c r="BT65" s="11">
        <v>1357</v>
      </c>
      <c r="BU65" s="11">
        <v>1350</v>
      </c>
      <c r="BV65" s="11">
        <v>1353</v>
      </c>
      <c r="BW65" s="11">
        <v>1353</v>
      </c>
      <c r="BX65" s="11">
        <v>1349</v>
      </c>
      <c r="BY65" s="11">
        <v>1355</v>
      </c>
      <c r="BZ65" s="11">
        <v>1355</v>
      </c>
      <c r="CA65" s="11">
        <v>1356</v>
      </c>
      <c r="CB65" s="11">
        <v>1351</v>
      </c>
      <c r="CC65" s="11">
        <v>1353</v>
      </c>
      <c r="CD65" s="11">
        <v>1354</v>
      </c>
      <c r="CE65" s="11">
        <v>1358</v>
      </c>
      <c r="CF65" s="11">
        <v>1355</v>
      </c>
      <c r="CG65" s="11">
        <v>1353</v>
      </c>
      <c r="CH65" s="11">
        <v>1354</v>
      </c>
      <c r="CI65" s="11">
        <v>1352</v>
      </c>
      <c r="CJ65" s="11">
        <v>1351</v>
      </c>
      <c r="CK65" s="11">
        <v>1350</v>
      </c>
      <c r="CL65" s="11">
        <v>1357</v>
      </c>
      <c r="CM65" s="11">
        <v>1356</v>
      </c>
      <c r="CN65" s="11">
        <v>1357</v>
      </c>
      <c r="CO65" s="11">
        <v>1354</v>
      </c>
      <c r="CP65" s="11">
        <v>1360</v>
      </c>
      <c r="CQ65" s="11">
        <v>1356</v>
      </c>
      <c r="CR65" s="11">
        <v>1357</v>
      </c>
      <c r="CS65" s="11">
        <v>1352</v>
      </c>
      <c r="CT65" s="11">
        <v>1350</v>
      </c>
      <c r="CU65" s="11">
        <v>1361</v>
      </c>
      <c r="CV65" s="11">
        <v>1354</v>
      </c>
      <c r="CW65" s="11">
        <v>1354</v>
      </c>
      <c r="CX65" s="11">
        <v>1352</v>
      </c>
      <c r="CY65" s="11">
        <v>1352</v>
      </c>
      <c r="CZ65" s="11">
        <v>1351</v>
      </c>
      <c r="DA65" s="11">
        <v>1356</v>
      </c>
    </row>
    <row r="66" spans="1:105" ht="12.75">
      <c r="A66" s="6">
        <v>0.74</v>
      </c>
      <c r="B66" s="7">
        <f t="shared" si="3"/>
        <v>3031</v>
      </c>
      <c r="C66" s="7">
        <f t="shared" si="4"/>
        <v>1355.73</v>
      </c>
      <c r="D66" s="9">
        <f t="shared" si="2"/>
        <v>0.22850557678374556</v>
      </c>
      <c r="E66" s="14">
        <f>C66/B66</f>
        <v>0.44728802375453647</v>
      </c>
      <c r="F66" s="12">
        <v>1354</v>
      </c>
      <c r="G66" s="12">
        <v>1356</v>
      </c>
      <c r="H66" s="12">
        <v>1352</v>
      </c>
      <c r="I66" s="3">
        <v>1362</v>
      </c>
      <c r="J66" s="3">
        <v>1356</v>
      </c>
      <c r="K66" s="3">
        <v>1359</v>
      </c>
      <c r="L66" s="3">
        <v>1357</v>
      </c>
      <c r="M66" s="11">
        <v>1360</v>
      </c>
      <c r="N66" s="11">
        <v>1351</v>
      </c>
      <c r="O66" s="11">
        <v>1359</v>
      </c>
      <c r="P66" s="11">
        <v>1359</v>
      </c>
      <c r="Q66" s="11">
        <v>1355</v>
      </c>
      <c r="R66" s="11">
        <v>1354</v>
      </c>
      <c r="S66" s="11">
        <v>1358</v>
      </c>
      <c r="T66" s="11">
        <v>1354</v>
      </c>
      <c r="U66" s="11">
        <v>1360</v>
      </c>
      <c r="V66" s="11">
        <v>1349</v>
      </c>
      <c r="W66" s="11">
        <v>1352</v>
      </c>
      <c r="X66" s="11">
        <v>1355</v>
      </c>
      <c r="Y66" s="11">
        <v>1353</v>
      </c>
      <c r="Z66" s="11">
        <v>1360</v>
      </c>
      <c r="AA66" s="11">
        <v>1356</v>
      </c>
      <c r="AB66" s="11">
        <v>1355</v>
      </c>
      <c r="AC66" s="11">
        <v>1361</v>
      </c>
      <c r="AD66" s="11">
        <v>1358</v>
      </c>
      <c r="AE66" s="11">
        <v>1357</v>
      </c>
      <c r="AF66" s="11">
        <v>1355</v>
      </c>
      <c r="AG66" s="11">
        <v>1359</v>
      </c>
      <c r="AH66" s="11">
        <v>1361</v>
      </c>
      <c r="AI66" s="11">
        <v>1357</v>
      </c>
      <c r="AJ66" s="11">
        <v>1353</v>
      </c>
      <c r="AK66" s="11">
        <v>1352</v>
      </c>
      <c r="AL66" s="11">
        <v>1355</v>
      </c>
      <c r="AM66" s="11">
        <v>1357</v>
      </c>
      <c r="AN66" s="11">
        <v>1351</v>
      </c>
      <c r="AO66" s="11">
        <v>1357</v>
      </c>
      <c r="AP66" s="11">
        <v>1356</v>
      </c>
      <c r="AQ66" s="11">
        <v>1356</v>
      </c>
      <c r="AR66" s="11">
        <v>1356</v>
      </c>
      <c r="AS66" s="11">
        <v>1355</v>
      </c>
      <c r="AT66" s="11">
        <v>1353</v>
      </c>
      <c r="AU66" s="11">
        <v>1354</v>
      </c>
      <c r="AV66" s="11">
        <v>1351</v>
      </c>
      <c r="AW66" s="11">
        <v>1355</v>
      </c>
      <c r="AX66" s="11">
        <v>1350</v>
      </c>
      <c r="AY66" s="11">
        <v>1359</v>
      </c>
      <c r="AZ66" s="11">
        <v>1348</v>
      </c>
      <c r="BA66" s="11">
        <v>1355</v>
      </c>
      <c r="BB66" s="11">
        <v>1355</v>
      </c>
      <c r="BC66" s="11">
        <v>1354</v>
      </c>
      <c r="BD66" s="11">
        <v>1355</v>
      </c>
      <c r="BE66" s="11">
        <v>1356</v>
      </c>
      <c r="BF66" s="11">
        <v>1355</v>
      </c>
      <c r="BG66" s="11">
        <v>1352</v>
      </c>
      <c r="BH66" s="11">
        <v>1357</v>
      </c>
      <c r="BI66" s="11">
        <v>1354</v>
      </c>
      <c r="BJ66" s="11">
        <v>1360</v>
      </c>
      <c r="BK66" s="11">
        <v>1357</v>
      </c>
      <c r="BL66" s="11">
        <v>1353</v>
      </c>
      <c r="BM66" s="11">
        <v>1352</v>
      </c>
      <c r="BN66" s="11">
        <v>1351</v>
      </c>
      <c r="BO66" s="11">
        <v>1357</v>
      </c>
      <c r="BP66" s="11">
        <v>1358</v>
      </c>
      <c r="BQ66" s="11">
        <v>1350</v>
      </c>
      <c r="BR66" s="11">
        <v>1351</v>
      </c>
      <c r="BS66" s="11">
        <v>1358</v>
      </c>
      <c r="BT66" s="11">
        <v>1360</v>
      </c>
      <c r="BU66" s="11">
        <v>1355</v>
      </c>
      <c r="BV66" s="11">
        <v>1357</v>
      </c>
      <c r="BW66" s="11">
        <v>1359</v>
      </c>
      <c r="BX66" s="11">
        <v>1355</v>
      </c>
      <c r="BY66" s="11">
        <v>1358</v>
      </c>
      <c r="BZ66" s="11">
        <v>1355</v>
      </c>
      <c r="CA66" s="11">
        <v>1359</v>
      </c>
      <c r="CB66" s="11">
        <v>1354</v>
      </c>
      <c r="CC66" s="11">
        <v>1353</v>
      </c>
      <c r="CD66" s="11">
        <v>1360</v>
      </c>
      <c r="CE66" s="11">
        <v>1358</v>
      </c>
      <c r="CF66" s="11">
        <v>1360</v>
      </c>
      <c r="CG66" s="11">
        <v>1353</v>
      </c>
      <c r="CH66" s="11">
        <v>1356</v>
      </c>
      <c r="CI66" s="11">
        <v>1356</v>
      </c>
      <c r="CJ66" s="11">
        <v>1353</v>
      </c>
      <c r="CK66" s="11">
        <v>1361</v>
      </c>
      <c r="CL66" s="11">
        <v>1358</v>
      </c>
      <c r="CM66" s="11">
        <v>1362</v>
      </c>
      <c r="CN66" s="11">
        <v>1353</v>
      </c>
      <c r="CO66" s="11">
        <v>1358</v>
      </c>
      <c r="CP66" s="11">
        <v>1358</v>
      </c>
      <c r="CQ66" s="11">
        <v>1356</v>
      </c>
      <c r="CR66" s="11">
        <v>1357</v>
      </c>
      <c r="CS66" s="11">
        <v>1355</v>
      </c>
      <c r="CT66" s="11">
        <v>1350</v>
      </c>
      <c r="CU66" s="11">
        <v>1359</v>
      </c>
      <c r="CV66" s="11">
        <v>1353</v>
      </c>
      <c r="CW66" s="11">
        <v>1355</v>
      </c>
      <c r="CX66" s="11">
        <v>1359</v>
      </c>
      <c r="CY66" s="11">
        <v>1351</v>
      </c>
      <c r="CZ66" s="11">
        <v>1357</v>
      </c>
      <c r="DA66" s="11">
        <v>1358</v>
      </c>
    </row>
    <row r="67" spans="1:105" ht="12.75">
      <c r="A67" s="6">
        <v>0.75</v>
      </c>
      <c r="B67" s="7">
        <f t="shared" si="3"/>
        <v>3072</v>
      </c>
      <c r="C67" s="7">
        <f t="shared" si="4"/>
        <v>1357.59</v>
      </c>
      <c r="D67" s="9">
        <f t="shared" si="2"/>
        <v>0.20574607522204336</v>
      </c>
      <c r="E67" s="14">
        <f>C67/B67</f>
        <v>0.441923828125</v>
      </c>
      <c r="F67" s="12">
        <v>1357</v>
      </c>
      <c r="G67" s="12">
        <v>1358</v>
      </c>
      <c r="H67" s="12">
        <v>1351</v>
      </c>
      <c r="I67" s="3">
        <v>1363</v>
      </c>
      <c r="J67" s="3">
        <v>1356</v>
      </c>
      <c r="K67" s="3">
        <v>1360</v>
      </c>
      <c r="L67" s="3">
        <v>1359</v>
      </c>
      <c r="M67" s="11">
        <v>1356</v>
      </c>
      <c r="N67" s="11">
        <v>1353</v>
      </c>
      <c r="O67" s="11">
        <v>1355</v>
      </c>
      <c r="P67" s="11">
        <v>1358</v>
      </c>
      <c r="Q67" s="11">
        <v>1357</v>
      </c>
      <c r="R67" s="11">
        <v>1354</v>
      </c>
      <c r="S67" s="11">
        <v>1357</v>
      </c>
      <c r="T67" s="11">
        <v>1352</v>
      </c>
      <c r="U67" s="11">
        <v>1360</v>
      </c>
      <c r="V67" s="11">
        <v>1356</v>
      </c>
      <c r="W67" s="11">
        <v>1362</v>
      </c>
      <c r="X67" s="11">
        <v>1352</v>
      </c>
      <c r="Y67" s="11">
        <v>1362</v>
      </c>
      <c r="Z67" s="11">
        <v>1360</v>
      </c>
      <c r="AA67" s="11">
        <v>1362</v>
      </c>
      <c r="AB67" s="11">
        <v>1355</v>
      </c>
      <c r="AC67" s="11">
        <v>1361</v>
      </c>
      <c r="AD67" s="11">
        <v>1360</v>
      </c>
      <c r="AE67" s="11">
        <v>1356</v>
      </c>
      <c r="AF67" s="11">
        <v>1362</v>
      </c>
      <c r="AG67" s="11">
        <v>1361</v>
      </c>
      <c r="AH67" s="11">
        <v>1359</v>
      </c>
      <c r="AI67" s="11">
        <v>1357</v>
      </c>
      <c r="AJ67" s="11">
        <v>1359</v>
      </c>
      <c r="AK67" s="11">
        <v>1351</v>
      </c>
      <c r="AL67" s="11">
        <v>1359</v>
      </c>
      <c r="AM67" s="11">
        <v>1353</v>
      </c>
      <c r="AN67" s="11">
        <v>1351</v>
      </c>
      <c r="AO67" s="11">
        <v>1359</v>
      </c>
      <c r="AP67" s="11">
        <v>1357</v>
      </c>
      <c r="AQ67" s="11">
        <v>1362</v>
      </c>
      <c r="AR67" s="11">
        <v>1354</v>
      </c>
      <c r="AS67" s="11">
        <v>1354</v>
      </c>
      <c r="AT67" s="11">
        <v>1356</v>
      </c>
      <c r="AU67" s="11">
        <v>1355</v>
      </c>
      <c r="AV67" s="11">
        <v>1355</v>
      </c>
      <c r="AW67" s="11">
        <v>1354</v>
      </c>
      <c r="AX67" s="11">
        <v>1360</v>
      </c>
      <c r="AY67" s="11">
        <v>1357</v>
      </c>
      <c r="AZ67" s="11">
        <v>1357</v>
      </c>
      <c r="BA67" s="11">
        <v>1358</v>
      </c>
      <c r="BB67" s="11">
        <v>1360</v>
      </c>
      <c r="BC67" s="11">
        <v>1358</v>
      </c>
      <c r="BD67" s="11">
        <v>1355</v>
      </c>
      <c r="BE67" s="11">
        <v>1359</v>
      </c>
      <c r="BF67" s="11">
        <v>1357</v>
      </c>
      <c r="BG67" s="11">
        <v>1356</v>
      </c>
      <c r="BH67" s="11">
        <v>1358</v>
      </c>
      <c r="BI67" s="11">
        <v>1359</v>
      </c>
      <c r="BJ67" s="11">
        <v>1357</v>
      </c>
      <c r="BK67" s="11">
        <v>1356</v>
      </c>
      <c r="BL67" s="11">
        <v>1358</v>
      </c>
      <c r="BM67" s="11">
        <v>1362</v>
      </c>
      <c r="BN67" s="11">
        <v>1355</v>
      </c>
      <c r="BO67" s="11">
        <v>1354</v>
      </c>
      <c r="BP67" s="11">
        <v>1357</v>
      </c>
      <c r="BQ67" s="11">
        <v>1359</v>
      </c>
      <c r="BR67" s="11">
        <v>1361</v>
      </c>
      <c r="BS67" s="11">
        <v>1358</v>
      </c>
      <c r="BT67" s="11">
        <v>1362</v>
      </c>
      <c r="BU67" s="11">
        <v>1360</v>
      </c>
      <c r="BV67" s="11">
        <v>1355</v>
      </c>
      <c r="BW67" s="11">
        <v>1357</v>
      </c>
      <c r="BX67" s="11">
        <v>1360</v>
      </c>
      <c r="BY67" s="11">
        <v>1359</v>
      </c>
      <c r="BZ67" s="11">
        <v>1358</v>
      </c>
      <c r="CA67" s="11">
        <v>1359</v>
      </c>
      <c r="CB67" s="11">
        <v>1355</v>
      </c>
      <c r="CC67" s="11">
        <v>1359</v>
      </c>
      <c r="CD67" s="11">
        <v>1360</v>
      </c>
      <c r="CE67" s="11">
        <v>1357</v>
      </c>
      <c r="CF67" s="11">
        <v>1360</v>
      </c>
      <c r="CG67" s="11">
        <v>1358</v>
      </c>
      <c r="CH67" s="11">
        <v>1357</v>
      </c>
      <c r="CI67" s="11">
        <v>1359</v>
      </c>
      <c r="CJ67" s="11">
        <v>1355</v>
      </c>
      <c r="CK67" s="11">
        <v>1361</v>
      </c>
      <c r="CL67" s="11">
        <v>1357</v>
      </c>
      <c r="CM67" s="11">
        <v>1362</v>
      </c>
      <c r="CN67" s="11">
        <v>1358</v>
      </c>
      <c r="CO67" s="11">
        <v>1359</v>
      </c>
      <c r="CP67" s="11">
        <v>1356</v>
      </c>
      <c r="CQ67" s="11">
        <v>1359</v>
      </c>
      <c r="CR67" s="11">
        <v>1359</v>
      </c>
      <c r="CS67" s="11">
        <v>1361</v>
      </c>
      <c r="CT67" s="11">
        <v>1355</v>
      </c>
      <c r="CU67" s="11">
        <v>1361</v>
      </c>
      <c r="CV67" s="11">
        <v>1356</v>
      </c>
      <c r="CW67" s="11">
        <v>1357</v>
      </c>
      <c r="CX67" s="11">
        <v>1356</v>
      </c>
      <c r="CY67" s="11">
        <v>1352</v>
      </c>
      <c r="CZ67" s="11">
        <v>1360</v>
      </c>
      <c r="DA67" s="11">
        <v>1359</v>
      </c>
    </row>
    <row r="68" spans="1:105" ht="12.75">
      <c r="A68" s="6">
        <v>0.76</v>
      </c>
      <c r="B68" s="7">
        <f t="shared" si="3"/>
        <v>3112</v>
      </c>
      <c r="C68" s="7">
        <f t="shared" si="4"/>
        <v>1358.27</v>
      </c>
      <c r="D68" s="9">
        <f t="shared" si="2"/>
        <v>0.18562796900667822</v>
      </c>
      <c r="E68" s="14">
        <f>C68/B68</f>
        <v>0.4364620822622108</v>
      </c>
      <c r="F68" s="12">
        <v>1355</v>
      </c>
      <c r="G68" s="12">
        <v>1359</v>
      </c>
      <c r="H68" s="12">
        <v>1356</v>
      </c>
      <c r="I68" s="3">
        <v>1355</v>
      </c>
      <c r="J68" s="3">
        <v>1355</v>
      </c>
      <c r="K68" s="3">
        <v>1361</v>
      </c>
      <c r="L68" s="3">
        <v>1352</v>
      </c>
      <c r="M68" s="11">
        <v>1361</v>
      </c>
      <c r="N68" s="11">
        <v>1353</v>
      </c>
      <c r="O68" s="11">
        <v>1355</v>
      </c>
      <c r="P68" s="11">
        <v>1360</v>
      </c>
      <c r="Q68" s="11">
        <v>1355</v>
      </c>
      <c r="R68" s="11">
        <v>1362</v>
      </c>
      <c r="S68" s="11">
        <v>1359</v>
      </c>
      <c r="T68" s="11">
        <v>1360</v>
      </c>
      <c r="U68" s="11">
        <v>1357</v>
      </c>
      <c r="V68" s="11">
        <v>1357</v>
      </c>
      <c r="W68" s="11">
        <v>1360</v>
      </c>
      <c r="X68" s="11">
        <v>1363</v>
      </c>
      <c r="Y68" s="11">
        <v>1361</v>
      </c>
      <c r="Z68" s="11">
        <v>1359</v>
      </c>
      <c r="AA68" s="11">
        <v>1360</v>
      </c>
      <c r="AB68" s="11">
        <v>1359</v>
      </c>
      <c r="AC68" s="11">
        <v>1357</v>
      </c>
      <c r="AD68" s="11">
        <v>1354</v>
      </c>
      <c r="AE68" s="11">
        <v>1357</v>
      </c>
      <c r="AF68" s="11">
        <v>1355</v>
      </c>
      <c r="AG68" s="11">
        <v>1362</v>
      </c>
      <c r="AH68" s="11">
        <v>1354</v>
      </c>
      <c r="AI68" s="11">
        <v>1358</v>
      </c>
      <c r="AJ68" s="11">
        <v>1358</v>
      </c>
      <c r="AK68" s="11">
        <v>1355</v>
      </c>
      <c r="AL68" s="11">
        <v>1361</v>
      </c>
      <c r="AM68" s="11">
        <v>1354</v>
      </c>
      <c r="AN68" s="11">
        <v>1361</v>
      </c>
      <c r="AO68" s="11">
        <v>1356</v>
      </c>
      <c r="AP68" s="11">
        <v>1355</v>
      </c>
      <c r="AQ68" s="11">
        <v>1360</v>
      </c>
      <c r="AR68" s="11">
        <v>1355</v>
      </c>
      <c r="AS68" s="11">
        <v>1358</v>
      </c>
      <c r="AT68" s="11">
        <v>1358</v>
      </c>
      <c r="AU68" s="11">
        <v>1356</v>
      </c>
      <c r="AV68" s="11">
        <v>1358</v>
      </c>
      <c r="AW68" s="11">
        <v>1358</v>
      </c>
      <c r="AX68" s="11">
        <v>1355</v>
      </c>
      <c r="AY68" s="11">
        <v>1362</v>
      </c>
      <c r="AZ68" s="11">
        <v>1363</v>
      </c>
      <c r="BA68" s="11">
        <v>1364</v>
      </c>
      <c r="BB68" s="11">
        <v>1360</v>
      </c>
      <c r="BC68" s="11">
        <v>1357</v>
      </c>
      <c r="BD68" s="11">
        <v>1354</v>
      </c>
      <c r="BE68" s="11">
        <v>1357</v>
      </c>
      <c r="BF68" s="11">
        <v>1357</v>
      </c>
      <c r="BG68" s="11">
        <v>1358</v>
      </c>
      <c r="BH68" s="11">
        <v>1357</v>
      </c>
      <c r="BI68" s="11">
        <v>1355</v>
      </c>
      <c r="BJ68" s="11">
        <v>1358</v>
      </c>
      <c r="BK68" s="11">
        <v>1356</v>
      </c>
      <c r="BL68" s="11">
        <v>1358</v>
      </c>
      <c r="BM68" s="11">
        <v>1362</v>
      </c>
      <c r="BN68" s="11">
        <v>1357</v>
      </c>
      <c r="BO68" s="11">
        <v>1358</v>
      </c>
      <c r="BP68" s="11">
        <v>1359</v>
      </c>
      <c r="BQ68" s="11">
        <v>1359</v>
      </c>
      <c r="BR68" s="11">
        <v>1357</v>
      </c>
      <c r="BS68" s="11">
        <v>1359</v>
      </c>
      <c r="BT68" s="11">
        <v>1361</v>
      </c>
      <c r="BU68" s="11">
        <v>1358</v>
      </c>
      <c r="BV68" s="11">
        <v>1359</v>
      </c>
      <c r="BW68" s="11">
        <v>1360</v>
      </c>
      <c r="BX68" s="11">
        <v>1362</v>
      </c>
      <c r="BY68" s="11">
        <v>1359</v>
      </c>
      <c r="BZ68" s="11">
        <v>1361</v>
      </c>
      <c r="CA68" s="11">
        <v>1359</v>
      </c>
      <c r="CB68" s="11">
        <v>1356</v>
      </c>
      <c r="CC68" s="11">
        <v>1362</v>
      </c>
      <c r="CD68" s="11">
        <v>1358</v>
      </c>
      <c r="CE68" s="11">
        <v>1361</v>
      </c>
      <c r="CF68" s="11">
        <v>1359</v>
      </c>
      <c r="CG68" s="11">
        <v>1359</v>
      </c>
      <c r="CH68" s="11">
        <v>1359</v>
      </c>
      <c r="CI68" s="11">
        <v>1356</v>
      </c>
      <c r="CJ68" s="11">
        <v>1356</v>
      </c>
      <c r="CK68" s="11">
        <v>1357</v>
      </c>
      <c r="CL68" s="11">
        <v>1358</v>
      </c>
      <c r="CM68" s="11">
        <v>1354</v>
      </c>
      <c r="CN68" s="11">
        <v>1359</v>
      </c>
      <c r="CO68" s="11">
        <v>1360</v>
      </c>
      <c r="CP68" s="11">
        <v>1362</v>
      </c>
      <c r="CQ68" s="11">
        <v>1361</v>
      </c>
      <c r="CR68" s="11">
        <v>1360</v>
      </c>
      <c r="CS68" s="11">
        <v>1360</v>
      </c>
      <c r="CT68" s="11">
        <v>1360</v>
      </c>
      <c r="CU68" s="11">
        <v>1358</v>
      </c>
      <c r="CV68" s="11">
        <v>1359</v>
      </c>
      <c r="CW68" s="11">
        <v>1359</v>
      </c>
      <c r="CX68" s="11">
        <v>1357</v>
      </c>
      <c r="CY68" s="11">
        <v>1360</v>
      </c>
      <c r="CZ68" s="11">
        <v>1362</v>
      </c>
      <c r="DA68" s="11">
        <v>1360</v>
      </c>
    </row>
    <row r="69" spans="1:105" ht="12.75">
      <c r="A69" s="6">
        <v>0.77</v>
      </c>
      <c r="B69" s="7">
        <f t="shared" si="3"/>
        <v>3153</v>
      </c>
      <c r="C69" s="7">
        <f t="shared" si="4"/>
        <v>1359.4</v>
      </c>
      <c r="D69" s="9">
        <f t="shared" si="2"/>
        <v>0.15639467136581797</v>
      </c>
      <c r="E69" s="14">
        <f>C69/B69</f>
        <v>0.43114494132572156</v>
      </c>
      <c r="F69" s="12">
        <v>1358</v>
      </c>
      <c r="G69" s="12">
        <v>1358</v>
      </c>
      <c r="H69" s="12">
        <v>1358</v>
      </c>
      <c r="I69" s="3">
        <v>1360</v>
      </c>
      <c r="J69" s="3">
        <v>1360</v>
      </c>
      <c r="K69" s="3">
        <v>1359</v>
      </c>
      <c r="L69" s="3">
        <v>1360</v>
      </c>
      <c r="M69" s="11">
        <v>1361</v>
      </c>
      <c r="N69" s="11">
        <v>1359</v>
      </c>
      <c r="O69" s="11">
        <v>1357</v>
      </c>
      <c r="P69" s="11">
        <v>1360</v>
      </c>
      <c r="Q69" s="11">
        <v>1356</v>
      </c>
      <c r="R69" s="11">
        <v>1354</v>
      </c>
      <c r="S69" s="11">
        <v>1355</v>
      </c>
      <c r="T69" s="11">
        <v>1359</v>
      </c>
      <c r="U69" s="11">
        <v>1356</v>
      </c>
      <c r="V69" s="11">
        <v>1356</v>
      </c>
      <c r="W69" s="11">
        <v>1362</v>
      </c>
      <c r="X69" s="11">
        <v>1358</v>
      </c>
      <c r="Y69" s="11">
        <v>1361</v>
      </c>
      <c r="Z69" s="11">
        <v>1362</v>
      </c>
      <c r="AA69" s="11">
        <v>1360</v>
      </c>
      <c r="AB69" s="11">
        <v>1361</v>
      </c>
      <c r="AC69" s="11">
        <v>1361</v>
      </c>
      <c r="AD69" s="11">
        <v>1359</v>
      </c>
      <c r="AE69" s="11">
        <v>1355</v>
      </c>
      <c r="AF69" s="11">
        <v>1363</v>
      </c>
      <c r="AG69" s="11">
        <v>1358</v>
      </c>
      <c r="AH69" s="11">
        <v>1359</v>
      </c>
      <c r="AI69" s="11">
        <v>1360</v>
      </c>
      <c r="AJ69" s="11">
        <v>1362</v>
      </c>
      <c r="AK69" s="11">
        <v>1357</v>
      </c>
      <c r="AL69" s="11">
        <v>1360</v>
      </c>
      <c r="AM69" s="11">
        <v>1361</v>
      </c>
      <c r="AN69" s="11">
        <v>1361</v>
      </c>
      <c r="AO69" s="11">
        <v>1360</v>
      </c>
      <c r="AP69" s="11">
        <v>1360</v>
      </c>
      <c r="AQ69" s="11">
        <v>1358</v>
      </c>
      <c r="AR69" s="11">
        <v>1356</v>
      </c>
      <c r="AS69" s="11">
        <v>1361</v>
      </c>
      <c r="AT69" s="11">
        <v>1360</v>
      </c>
      <c r="AU69" s="11">
        <v>1358</v>
      </c>
      <c r="AV69" s="11">
        <v>1358</v>
      </c>
      <c r="AW69" s="11">
        <v>1361</v>
      </c>
      <c r="AX69" s="11">
        <v>1360</v>
      </c>
      <c r="AY69" s="11">
        <v>1362</v>
      </c>
      <c r="AZ69" s="11">
        <v>1364</v>
      </c>
      <c r="BA69" s="11">
        <v>1357</v>
      </c>
      <c r="BB69" s="11">
        <v>1360</v>
      </c>
      <c r="BC69" s="11">
        <v>1361</v>
      </c>
      <c r="BD69" s="11">
        <v>1358</v>
      </c>
      <c r="BE69" s="11">
        <v>1357</v>
      </c>
      <c r="BF69" s="11">
        <v>1359</v>
      </c>
      <c r="BG69" s="11">
        <v>1359</v>
      </c>
      <c r="BH69" s="11">
        <v>1361</v>
      </c>
      <c r="BI69" s="11">
        <v>1359</v>
      </c>
      <c r="BJ69" s="11">
        <v>1359</v>
      </c>
      <c r="BK69" s="11">
        <v>1355</v>
      </c>
      <c r="BL69" s="11">
        <v>1363</v>
      </c>
      <c r="BM69" s="11">
        <v>1359</v>
      </c>
      <c r="BN69" s="11">
        <v>1362</v>
      </c>
      <c r="BO69" s="11">
        <v>1360</v>
      </c>
      <c r="BP69" s="11">
        <v>1360</v>
      </c>
      <c r="BQ69" s="11">
        <v>1362</v>
      </c>
      <c r="BR69" s="11">
        <v>1360</v>
      </c>
      <c r="BS69" s="11">
        <v>1363</v>
      </c>
      <c r="BT69" s="11">
        <v>1361</v>
      </c>
      <c r="BU69" s="11">
        <v>1359</v>
      </c>
      <c r="BV69" s="11">
        <v>1357</v>
      </c>
      <c r="BW69" s="11">
        <v>1359</v>
      </c>
      <c r="BX69" s="11">
        <v>1363</v>
      </c>
      <c r="BY69" s="11">
        <v>1357</v>
      </c>
      <c r="BZ69" s="11">
        <v>1359</v>
      </c>
      <c r="CA69" s="11">
        <v>1357</v>
      </c>
      <c r="CB69" s="11">
        <v>1361</v>
      </c>
      <c r="CC69" s="11">
        <v>1359</v>
      </c>
      <c r="CD69" s="11">
        <v>1360</v>
      </c>
      <c r="CE69" s="11">
        <v>1361</v>
      </c>
      <c r="CF69" s="11">
        <v>1362</v>
      </c>
      <c r="CG69" s="11">
        <v>1359</v>
      </c>
      <c r="CH69" s="11">
        <v>1359</v>
      </c>
      <c r="CI69" s="11">
        <v>1358</v>
      </c>
      <c r="CJ69" s="11">
        <v>1362</v>
      </c>
      <c r="CK69" s="11">
        <v>1362</v>
      </c>
      <c r="CL69" s="11">
        <v>1359</v>
      </c>
      <c r="CM69" s="11">
        <v>1355</v>
      </c>
      <c r="CN69" s="11">
        <v>1359</v>
      </c>
      <c r="CO69" s="11">
        <v>1361</v>
      </c>
      <c r="CP69" s="11">
        <v>1362</v>
      </c>
      <c r="CQ69" s="11">
        <v>1361</v>
      </c>
      <c r="CR69" s="11">
        <v>1362</v>
      </c>
      <c r="CS69" s="11">
        <v>1361</v>
      </c>
      <c r="CT69" s="11">
        <v>1357</v>
      </c>
      <c r="CU69" s="11">
        <v>1356</v>
      </c>
      <c r="CV69" s="11">
        <v>1360</v>
      </c>
      <c r="CW69" s="11">
        <v>1360</v>
      </c>
      <c r="CX69" s="11">
        <v>1358</v>
      </c>
      <c r="CY69" s="11">
        <v>1355</v>
      </c>
      <c r="CZ69" s="11">
        <v>1360</v>
      </c>
      <c r="DA69" s="11">
        <v>1361</v>
      </c>
    </row>
    <row r="70" spans="1:105" ht="12.75">
      <c r="A70" s="6">
        <v>0.78</v>
      </c>
      <c r="B70" s="7">
        <f t="shared" si="3"/>
        <v>3194</v>
      </c>
      <c r="C70" s="7">
        <f t="shared" si="4"/>
        <v>1360.45</v>
      </c>
      <c r="D70" s="9">
        <f t="shared" si="2"/>
        <v>0.15982075714034985</v>
      </c>
      <c r="E70" s="14">
        <f>C70/B70</f>
        <v>0.42593926111458985</v>
      </c>
      <c r="F70" s="12">
        <v>1363</v>
      </c>
      <c r="G70" s="12">
        <v>1363</v>
      </c>
      <c r="H70" s="12">
        <v>1361</v>
      </c>
      <c r="I70" s="3">
        <v>1364</v>
      </c>
      <c r="J70" s="3">
        <v>1357</v>
      </c>
      <c r="K70" s="3">
        <v>1362</v>
      </c>
      <c r="L70" s="3">
        <v>1360</v>
      </c>
      <c r="M70" s="11">
        <v>1358</v>
      </c>
      <c r="N70" s="11">
        <v>1358</v>
      </c>
      <c r="O70" s="11">
        <v>1363</v>
      </c>
      <c r="P70" s="11">
        <v>1361</v>
      </c>
      <c r="Q70" s="11">
        <v>1362</v>
      </c>
      <c r="R70" s="11">
        <v>1356</v>
      </c>
      <c r="S70" s="11">
        <v>1355</v>
      </c>
      <c r="T70" s="11">
        <v>1363</v>
      </c>
      <c r="U70" s="11">
        <v>1358</v>
      </c>
      <c r="V70" s="11">
        <v>1360</v>
      </c>
      <c r="W70" s="11">
        <v>1359</v>
      </c>
      <c r="X70" s="11">
        <v>1361</v>
      </c>
      <c r="Y70" s="11">
        <v>1364</v>
      </c>
      <c r="Z70" s="11">
        <v>1363</v>
      </c>
      <c r="AA70" s="11">
        <v>1361</v>
      </c>
      <c r="AB70" s="11">
        <v>1362</v>
      </c>
      <c r="AC70" s="11">
        <v>1362</v>
      </c>
      <c r="AD70" s="11">
        <v>1360</v>
      </c>
      <c r="AE70" s="11">
        <v>1361</v>
      </c>
      <c r="AF70" s="11">
        <v>1364</v>
      </c>
      <c r="AG70" s="11">
        <v>1362</v>
      </c>
      <c r="AH70" s="11">
        <v>1363</v>
      </c>
      <c r="AI70" s="11">
        <v>1362</v>
      </c>
      <c r="AJ70" s="11">
        <v>1358</v>
      </c>
      <c r="AK70" s="11">
        <v>1361</v>
      </c>
      <c r="AL70" s="11">
        <v>1361</v>
      </c>
      <c r="AM70" s="11">
        <v>1364</v>
      </c>
      <c r="AN70" s="11">
        <v>1357</v>
      </c>
      <c r="AO70" s="11">
        <v>1362</v>
      </c>
      <c r="AP70" s="11">
        <v>1363</v>
      </c>
      <c r="AQ70" s="11">
        <v>1362</v>
      </c>
      <c r="AR70" s="11">
        <v>1356</v>
      </c>
      <c r="AS70" s="11">
        <v>1361</v>
      </c>
      <c r="AT70" s="11">
        <v>1360</v>
      </c>
      <c r="AU70" s="11">
        <v>1361</v>
      </c>
      <c r="AV70" s="11">
        <v>1359</v>
      </c>
      <c r="AW70" s="11">
        <v>1361</v>
      </c>
      <c r="AX70" s="11">
        <v>1361</v>
      </c>
      <c r="AY70" s="11">
        <v>1360</v>
      </c>
      <c r="AZ70" s="11">
        <v>1359</v>
      </c>
      <c r="BA70" s="11">
        <v>1360</v>
      </c>
      <c r="BB70" s="11">
        <v>1360</v>
      </c>
      <c r="BC70" s="11">
        <v>1361</v>
      </c>
      <c r="BD70" s="11">
        <v>1359</v>
      </c>
      <c r="BE70" s="11">
        <v>1363</v>
      </c>
      <c r="BF70" s="11">
        <v>1360</v>
      </c>
      <c r="BG70" s="11">
        <v>1360</v>
      </c>
      <c r="BH70" s="11">
        <v>1358</v>
      </c>
      <c r="BI70" s="11">
        <v>1356</v>
      </c>
      <c r="BJ70" s="11">
        <v>1361</v>
      </c>
      <c r="BK70" s="11">
        <v>1356</v>
      </c>
      <c r="BL70" s="11">
        <v>1359</v>
      </c>
      <c r="BM70" s="11">
        <v>1362</v>
      </c>
      <c r="BN70" s="11">
        <v>1360</v>
      </c>
      <c r="BO70" s="11">
        <v>1362</v>
      </c>
      <c r="BP70" s="11">
        <v>1361</v>
      </c>
      <c r="BQ70" s="11">
        <v>1357</v>
      </c>
      <c r="BR70" s="11">
        <v>1363</v>
      </c>
      <c r="BS70" s="11">
        <v>1360</v>
      </c>
      <c r="BT70" s="11">
        <v>1361</v>
      </c>
      <c r="BU70" s="11">
        <v>1356</v>
      </c>
      <c r="BV70" s="11">
        <v>1357</v>
      </c>
      <c r="BW70" s="11">
        <v>1362</v>
      </c>
      <c r="BX70" s="11">
        <v>1361</v>
      </c>
      <c r="BY70" s="11">
        <v>1360</v>
      </c>
      <c r="BZ70" s="11">
        <v>1359</v>
      </c>
      <c r="CA70" s="11">
        <v>1359</v>
      </c>
      <c r="CB70" s="11">
        <v>1362</v>
      </c>
      <c r="CC70" s="11">
        <v>1361</v>
      </c>
      <c r="CD70" s="11">
        <v>1362</v>
      </c>
      <c r="CE70" s="11">
        <v>1362</v>
      </c>
      <c r="CF70" s="11">
        <v>1362</v>
      </c>
      <c r="CG70" s="11">
        <v>1360</v>
      </c>
      <c r="CH70" s="11">
        <v>1362</v>
      </c>
      <c r="CI70" s="11">
        <v>1356</v>
      </c>
      <c r="CJ70" s="11">
        <v>1361</v>
      </c>
      <c r="CK70" s="11">
        <v>1356</v>
      </c>
      <c r="CL70" s="11">
        <v>1360</v>
      </c>
      <c r="CM70" s="11">
        <v>1362</v>
      </c>
      <c r="CN70" s="11">
        <v>1358</v>
      </c>
      <c r="CO70" s="11">
        <v>1364</v>
      </c>
      <c r="CP70" s="11">
        <v>1357</v>
      </c>
      <c r="CQ70" s="11">
        <v>1361</v>
      </c>
      <c r="CR70" s="11">
        <v>1361</v>
      </c>
      <c r="CS70" s="11">
        <v>1359</v>
      </c>
      <c r="CT70" s="11">
        <v>1360</v>
      </c>
      <c r="CU70" s="11">
        <v>1364</v>
      </c>
      <c r="CV70" s="11">
        <v>1362</v>
      </c>
      <c r="CW70" s="11">
        <v>1362</v>
      </c>
      <c r="CX70" s="11">
        <v>1361</v>
      </c>
      <c r="CY70" s="11">
        <v>1360</v>
      </c>
      <c r="CZ70" s="11">
        <v>1361</v>
      </c>
      <c r="DA70" s="11">
        <v>1362</v>
      </c>
    </row>
    <row r="71" spans="1:105" ht="12.75">
      <c r="A71" s="6">
        <v>0.79</v>
      </c>
      <c r="B71" s="7">
        <f t="shared" si="3"/>
        <v>3235</v>
      </c>
      <c r="C71" s="7">
        <f t="shared" si="4"/>
        <v>1361.06</v>
      </c>
      <c r="D71" s="9">
        <f t="shared" si="2"/>
        <v>0.16124416332344188</v>
      </c>
      <c r="E71" s="14">
        <f>C71/B71</f>
        <v>0.4207295208655332</v>
      </c>
      <c r="F71" s="12">
        <v>1360</v>
      </c>
      <c r="G71" s="12">
        <v>1362</v>
      </c>
      <c r="H71" s="12">
        <v>1364</v>
      </c>
      <c r="I71" s="3">
        <v>1362</v>
      </c>
      <c r="J71" s="3">
        <v>1361</v>
      </c>
      <c r="K71" s="3">
        <v>1362</v>
      </c>
      <c r="L71" s="3">
        <v>1364</v>
      </c>
      <c r="M71" s="11">
        <v>1362</v>
      </c>
      <c r="N71" s="11">
        <v>1363</v>
      </c>
      <c r="O71" s="11">
        <v>1355</v>
      </c>
      <c r="P71" s="11">
        <v>1362</v>
      </c>
      <c r="Q71" s="11">
        <v>1362</v>
      </c>
      <c r="R71" s="11">
        <v>1361</v>
      </c>
      <c r="S71" s="11">
        <v>1362</v>
      </c>
      <c r="T71" s="11">
        <v>1363</v>
      </c>
      <c r="U71" s="11">
        <v>1359</v>
      </c>
      <c r="V71" s="11">
        <v>1360</v>
      </c>
      <c r="W71" s="11">
        <v>1358</v>
      </c>
      <c r="X71" s="11">
        <v>1363</v>
      </c>
      <c r="Y71" s="11">
        <v>1362</v>
      </c>
      <c r="Z71" s="11">
        <v>1363</v>
      </c>
      <c r="AA71" s="11">
        <v>1362</v>
      </c>
      <c r="AB71" s="11">
        <v>1356</v>
      </c>
      <c r="AC71" s="11">
        <v>1364</v>
      </c>
      <c r="AD71" s="11">
        <v>1359</v>
      </c>
      <c r="AE71" s="11">
        <v>1353</v>
      </c>
      <c r="AF71" s="11">
        <v>1361</v>
      </c>
      <c r="AG71" s="11">
        <v>1361</v>
      </c>
      <c r="AH71" s="11">
        <v>1361</v>
      </c>
      <c r="AI71" s="11">
        <v>1360</v>
      </c>
      <c r="AJ71" s="11">
        <v>1362</v>
      </c>
      <c r="AK71" s="11">
        <v>1360</v>
      </c>
      <c r="AL71" s="11">
        <v>1362</v>
      </c>
      <c r="AM71" s="11">
        <v>1361</v>
      </c>
      <c r="AN71" s="11">
        <v>1359</v>
      </c>
      <c r="AO71" s="11">
        <v>1359</v>
      </c>
      <c r="AP71" s="11">
        <v>1362</v>
      </c>
      <c r="AQ71" s="11">
        <v>1362</v>
      </c>
      <c r="AR71" s="11">
        <v>1361</v>
      </c>
      <c r="AS71" s="11">
        <v>1362</v>
      </c>
      <c r="AT71" s="11">
        <v>1361</v>
      </c>
      <c r="AU71" s="11">
        <v>1359</v>
      </c>
      <c r="AV71" s="11">
        <v>1357</v>
      </c>
      <c r="AW71" s="11">
        <v>1362</v>
      </c>
      <c r="AX71" s="11">
        <v>1359</v>
      </c>
      <c r="AY71" s="11">
        <v>1363</v>
      </c>
      <c r="AZ71" s="11">
        <v>1359</v>
      </c>
      <c r="BA71" s="11">
        <v>1362</v>
      </c>
      <c r="BB71" s="11">
        <v>1358</v>
      </c>
      <c r="BC71" s="11">
        <v>1362</v>
      </c>
      <c r="BD71" s="11">
        <v>1360</v>
      </c>
      <c r="BE71" s="11">
        <v>1364</v>
      </c>
      <c r="BF71" s="11">
        <v>1358</v>
      </c>
      <c r="BG71" s="11">
        <v>1363</v>
      </c>
      <c r="BH71" s="11">
        <v>1362</v>
      </c>
      <c r="BI71" s="11">
        <v>1361</v>
      </c>
      <c r="BJ71" s="11">
        <v>1360</v>
      </c>
      <c r="BK71" s="11">
        <v>1364</v>
      </c>
      <c r="BL71" s="11">
        <v>1362</v>
      </c>
      <c r="BM71" s="11">
        <v>1360</v>
      </c>
      <c r="BN71" s="11">
        <v>1360</v>
      </c>
      <c r="BO71" s="11">
        <v>1360</v>
      </c>
      <c r="BP71" s="11">
        <v>1363</v>
      </c>
      <c r="BQ71" s="11">
        <v>1360</v>
      </c>
      <c r="BR71" s="11">
        <v>1363</v>
      </c>
      <c r="BS71" s="11">
        <v>1359</v>
      </c>
      <c r="BT71" s="11">
        <v>1361</v>
      </c>
      <c r="BU71" s="11">
        <v>1362</v>
      </c>
      <c r="BV71" s="11">
        <v>1359</v>
      </c>
      <c r="BW71" s="11">
        <v>1363</v>
      </c>
      <c r="BX71" s="11">
        <v>1356</v>
      </c>
      <c r="BY71" s="11">
        <v>1361</v>
      </c>
      <c r="BZ71" s="11">
        <v>1361</v>
      </c>
      <c r="CA71" s="11">
        <v>1361</v>
      </c>
      <c r="CB71" s="11">
        <v>1364</v>
      </c>
      <c r="CC71" s="11">
        <v>1361</v>
      </c>
      <c r="CD71" s="11">
        <v>1364</v>
      </c>
      <c r="CE71" s="11">
        <v>1362</v>
      </c>
      <c r="CF71" s="11">
        <v>1358</v>
      </c>
      <c r="CG71" s="11">
        <v>1364</v>
      </c>
      <c r="CH71" s="11">
        <v>1361</v>
      </c>
      <c r="CI71" s="11">
        <v>1358</v>
      </c>
      <c r="CJ71" s="11">
        <v>1362</v>
      </c>
      <c r="CK71" s="11">
        <v>1359</v>
      </c>
      <c r="CL71" s="11">
        <v>1365</v>
      </c>
      <c r="CM71" s="11">
        <v>1364</v>
      </c>
      <c r="CN71" s="11">
        <v>1364</v>
      </c>
      <c r="CO71" s="11">
        <v>1360</v>
      </c>
      <c r="CP71" s="11">
        <v>1362</v>
      </c>
      <c r="CQ71" s="11">
        <v>1359</v>
      </c>
      <c r="CR71" s="11">
        <v>1361</v>
      </c>
      <c r="CS71" s="11">
        <v>1357</v>
      </c>
      <c r="CT71" s="11">
        <v>1363</v>
      </c>
      <c r="CU71" s="11">
        <v>1363</v>
      </c>
      <c r="CV71" s="11">
        <v>1361</v>
      </c>
      <c r="CW71" s="11">
        <v>1365</v>
      </c>
      <c r="CX71" s="11">
        <v>1364</v>
      </c>
      <c r="CY71" s="11">
        <v>1361</v>
      </c>
      <c r="CZ71" s="11">
        <v>1360</v>
      </c>
      <c r="DA71" s="11">
        <v>1362</v>
      </c>
    </row>
    <row r="72" spans="1:105" ht="12.75">
      <c r="A72" s="6">
        <v>0.8</v>
      </c>
      <c r="B72" s="7">
        <f t="shared" si="3"/>
        <v>3276</v>
      </c>
      <c r="C72" s="7">
        <f t="shared" si="4"/>
        <v>1362.16</v>
      </c>
      <c r="D72" s="9">
        <f t="shared" si="2"/>
        <v>0.12788166786818977</v>
      </c>
      <c r="E72" s="14">
        <f>C72/B72</f>
        <v>0.4157997557997558</v>
      </c>
      <c r="F72" s="12">
        <v>1364</v>
      </c>
      <c r="G72" s="12">
        <v>1362</v>
      </c>
      <c r="H72" s="12">
        <v>1364</v>
      </c>
      <c r="I72" s="3">
        <v>1363</v>
      </c>
      <c r="J72" s="3">
        <v>1361</v>
      </c>
      <c r="K72" s="3">
        <v>1365</v>
      </c>
      <c r="L72" s="3">
        <v>1363</v>
      </c>
      <c r="M72" s="11">
        <v>1361</v>
      </c>
      <c r="N72" s="11">
        <v>1363</v>
      </c>
      <c r="O72" s="11">
        <v>1361</v>
      </c>
      <c r="P72" s="11">
        <v>1361</v>
      </c>
      <c r="Q72" s="11">
        <v>1364</v>
      </c>
      <c r="R72" s="11">
        <v>1363</v>
      </c>
      <c r="S72" s="11">
        <v>1363</v>
      </c>
      <c r="T72" s="11">
        <v>1361</v>
      </c>
      <c r="U72" s="11">
        <v>1363</v>
      </c>
      <c r="V72" s="11">
        <v>1361</v>
      </c>
      <c r="W72" s="11">
        <v>1364</v>
      </c>
      <c r="X72" s="11">
        <v>1363</v>
      </c>
      <c r="Y72" s="11">
        <v>1365</v>
      </c>
      <c r="Z72" s="11">
        <v>1362</v>
      </c>
      <c r="AA72" s="11">
        <v>1362</v>
      </c>
      <c r="AB72" s="11">
        <v>1364</v>
      </c>
      <c r="AC72" s="11">
        <v>1362</v>
      </c>
      <c r="AD72" s="11">
        <v>1363</v>
      </c>
      <c r="AE72" s="11">
        <v>1362</v>
      </c>
      <c r="AF72" s="11">
        <v>1363</v>
      </c>
      <c r="AG72" s="11">
        <v>1362</v>
      </c>
      <c r="AH72" s="11">
        <v>1361</v>
      </c>
      <c r="AI72" s="11">
        <v>1360</v>
      </c>
      <c r="AJ72" s="11">
        <v>1363</v>
      </c>
      <c r="AK72" s="11">
        <v>1360</v>
      </c>
      <c r="AL72" s="11">
        <v>1360</v>
      </c>
      <c r="AM72" s="11">
        <v>1361</v>
      </c>
      <c r="AN72" s="11">
        <v>1360</v>
      </c>
      <c r="AO72" s="11">
        <v>1362</v>
      </c>
      <c r="AP72" s="11">
        <v>1365</v>
      </c>
      <c r="AQ72" s="11">
        <v>1364</v>
      </c>
      <c r="AR72" s="11">
        <v>1360</v>
      </c>
      <c r="AS72" s="11">
        <v>1363</v>
      </c>
      <c r="AT72" s="11">
        <v>1361</v>
      </c>
      <c r="AU72" s="11">
        <v>1363</v>
      </c>
      <c r="AV72" s="11">
        <v>1360</v>
      </c>
      <c r="AW72" s="11">
        <v>1363</v>
      </c>
      <c r="AX72" s="11">
        <v>1362</v>
      </c>
      <c r="AY72" s="11">
        <v>1361</v>
      </c>
      <c r="AZ72" s="11">
        <v>1361</v>
      </c>
      <c r="BA72" s="11">
        <v>1362</v>
      </c>
      <c r="BB72" s="11">
        <v>1363</v>
      </c>
      <c r="BC72" s="11">
        <v>1363</v>
      </c>
      <c r="BD72" s="11">
        <v>1359</v>
      </c>
      <c r="BE72" s="11">
        <v>1360</v>
      </c>
      <c r="BF72" s="11">
        <v>1363</v>
      </c>
      <c r="BG72" s="11">
        <v>1361</v>
      </c>
      <c r="BH72" s="11">
        <v>1359</v>
      </c>
      <c r="BI72" s="11">
        <v>1363</v>
      </c>
      <c r="BJ72" s="11">
        <v>1361</v>
      </c>
      <c r="BK72" s="11">
        <v>1361</v>
      </c>
      <c r="BL72" s="11">
        <v>1359</v>
      </c>
      <c r="BM72" s="11">
        <v>1361</v>
      </c>
      <c r="BN72" s="11">
        <v>1363</v>
      </c>
      <c r="BO72" s="11">
        <v>1364</v>
      </c>
      <c r="BP72" s="11">
        <v>1363</v>
      </c>
      <c r="BQ72" s="11">
        <v>1364</v>
      </c>
      <c r="BR72" s="11">
        <v>1364</v>
      </c>
      <c r="BS72" s="11">
        <v>1364</v>
      </c>
      <c r="BT72" s="11">
        <v>1360</v>
      </c>
      <c r="BU72" s="11">
        <v>1363</v>
      </c>
      <c r="BV72" s="11">
        <v>1363</v>
      </c>
      <c r="BW72" s="11">
        <v>1363</v>
      </c>
      <c r="BX72" s="11">
        <v>1363</v>
      </c>
      <c r="BY72" s="11">
        <v>1363</v>
      </c>
      <c r="BZ72" s="11">
        <v>1362</v>
      </c>
      <c r="CA72" s="11">
        <v>1365</v>
      </c>
      <c r="CB72" s="11">
        <v>1364</v>
      </c>
      <c r="CC72" s="11">
        <v>1363</v>
      </c>
      <c r="CD72" s="11">
        <v>1364</v>
      </c>
      <c r="CE72" s="11">
        <v>1363</v>
      </c>
      <c r="CF72" s="11">
        <v>1357</v>
      </c>
      <c r="CG72" s="11">
        <v>1361</v>
      </c>
      <c r="CH72" s="11">
        <v>1364</v>
      </c>
      <c r="CI72" s="11">
        <v>1358</v>
      </c>
      <c r="CJ72" s="11">
        <v>1362</v>
      </c>
      <c r="CK72" s="11">
        <v>1362</v>
      </c>
      <c r="CL72" s="11">
        <v>1362</v>
      </c>
      <c r="CM72" s="11">
        <v>1363</v>
      </c>
      <c r="CN72" s="11">
        <v>1363</v>
      </c>
      <c r="CO72" s="11">
        <v>1361</v>
      </c>
      <c r="CP72" s="11">
        <v>1359</v>
      </c>
      <c r="CQ72" s="11">
        <v>1359</v>
      </c>
      <c r="CR72" s="11">
        <v>1365</v>
      </c>
      <c r="CS72" s="11">
        <v>1364</v>
      </c>
      <c r="CT72" s="11">
        <v>1360</v>
      </c>
      <c r="CU72" s="11">
        <v>1364</v>
      </c>
      <c r="CV72" s="11">
        <v>1358</v>
      </c>
      <c r="CW72" s="11">
        <v>1365</v>
      </c>
      <c r="CX72" s="11">
        <v>1364</v>
      </c>
      <c r="CY72" s="11">
        <v>1361</v>
      </c>
      <c r="CZ72" s="11">
        <v>1364</v>
      </c>
      <c r="DA72" s="11">
        <v>1362</v>
      </c>
    </row>
    <row r="73" spans="1:105" ht="12.75">
      <c r="A73" s="6">
        <v>0.81</v>
      </c>
      <c r="B73" s="7">
        <f t="shared" si="3"/>
        <v>3317</v>
      </c>
      <c r="C73" s="7">
        <f t="shared" si="4"/>
        <v>1362.42</v>
      </c>
      <c r="D73" s="9">
        <f t="shared" si="2"/>
        <v>0.1156724183032657</v>
      </c>
      <c r="E73" s="14">
        <f>C73/B73</f>
        <v>0.4107386192342478</v>
      </c>
      <c r="F73" s="12">
        <v>1362</v>
      </c>
      <c r="G73" s="12">
        <v>1362</v>
      </c>
      <c r="H73" s="12">
        <v>1362</v>
      </c>
      <c r="I73" s="3">
        <v>1364</v>
      </c>
      <c r="J73" s="3">
        <v>1362</v>
      </c>
      <c r="K73" s="3">
        <v>1364</v>
      </c>
      <c r="L73" s="3">
        <v>1363</v>
      </c>
      <c r="M73" s="11">
        <v>1363</v>
      </c>
      <c r="N73" s="11">
        <v>1364</v>
      </c>
      <c r="O73" s="11">
        <v>1364</v>
      </c>
      <c r="P73" s="11">
        <v>1359</v>
      </c>
      <c r="Q73" s="11">
        <v>1364</v>
      </c>
      <c r="R73" s="11">
        <v>1364</v>
      </c>
      <c r="S73" s="11">
        <v>1360</v>
      </c>
      <c r="T73" s="11">
        <v>1360</v>
      </c>
      <c r="U73" s="11">
        <v>1364</v>
      </c>
      <c r="V73" s="11">
        <v>1363</v>
      </c>
      <c r="W73" s="11">
        <v>1365</v>
      </c>
      <c r="X73" s="11">
        <v>1362</v>
      </c>
      <c r="Y73" s="11">
        <v>1362</v>
      </c>
      <c r="Z73" s="11">
        <v>1359</v>
      </c>
      <c r="AA73" s="11">
        <v>1362</v>
      </c>
      <c r="AB73" s="11">
        <v>1361</v>
      </c>
      <c r="AC73" s="11">
        <v>1360</v>
      </c>
      <c r="AD73" s="11">
        <v>1363</v>
      </c>
      <c r="AE73" s="11">
        <v>1362</v>
      </c>
      <c r="AF73" s="11">
        <v>1360</v>
      </c>
      <c r="AG73" s="11">
        <v>1362</v>
      </c>
      <c r="AH73" s="11">
        <v>1360</v>
      </c>
      <c r="AI73" s="11">
        <v>1363</v>
      </c>
      <c r="AJ73" s="11">
        <v>1362</v>
      </c>
      <c r="AK73" s="11">
        <v>1362</v>
      </c>
      <c r="AL73" s="11">
        <v>1364</v>
      </c>
      <c r="AM73" s="11">
        <v>1365</v>
      </c>
      <c r="AN73" s="11">
        <v>1361</v>
      </c>
      <c r="AO73" s="11">
        <v>1363</v>
      </c>
      <c r="AP73" s="11">
        <v>1362</v>
      </c>
      <c r="AQ73" s="11">
        <v>1365</v>
      </c>
      <c r="AR73" s="11">
        <v>1360</v>
      </c>
      <c r="AS73" s="11">
        <v>1363</v>
      </c>
      <c r="AT73" s="11">
        <v>1364</v>
      </c>
      <c r="AU73" s="11">
        <v>1364</v>
      </c>
      <c r="AV73" s="11">
        <v>1363</v>
      </c>
      <c r="AW73" s="11">
        <v>1363</v>
      </c>
      <c r="AX73" s="11">
        <v>1362</v>
      </c>
      <c r="AY73" s="11">
        <v>1363</v>
      </c>
      <c r="AZ73" s="11">
        <v>1359</v>
      </c>
      <c r="BA73" s="11">
        <v>1362</v>
      </c>
      <c r="BB73" s="11">
        <v>1364</v>
      </c>
      <c r="BC73" s="11">
        <v>1360</v>
      </c>
      <c r="BD73" s="11">
        <v>1364</v>
      </c>
      <c r="BE73" s="11">
        <v>1362</v>
      </c>
      <c r="BF73" s="11">
        <v>1360</v>
      </c>
      <c r="BG73" s="11">
        <v>1361</v>
      </c>
      <c r="BH73" s="11">
        <v>1361</v>
      </c>
      <c r="BI73" s="11">
        <v>1362</v>
      </c>
      <c r="BJ73" s="11">
        <v>1363</v>
      </c>
      <c r="BK73" s="11">
        <v>1361</v>
      </c>
      <c r="BL73" s="11">
        <v>1364</v>
      </c>
      <c r="BM73" s="11">
        <v>1362</v>
      </c>
      <c r="BN73" s="11">
        <v>1361</v>
      </c>
      <c r="BO73" s="11">
        <v>1364</v>
      </c>
      <c r="BP73" s="11">
        <v>1363</v>
      </c>
      <c r="BQ73" s="11">
        <v>1362</v>
      </c>
      <c r="BR73" s="11">
        <v>1365</v>
      </c>
      <c r="BS73" s="11">
        <v>1363</v>
      </c>
      <c r="BT73" s="11">
        <v>1365</v>
      </c>
      <c r="BU73" s="11">
        <v>1359</v>
      </c>
      <c r="BV73" s="11">
        <v>1362</v>
      </c>
      <c r="BW73" s="11">
        <v>1360</v>
      </c>
      <c r="BX73" s="11">
        <v>1363</v>
      </c>
      <c r="BY73" s="11">
        <v>1363</v>
      </c>
      <c r="BZ73" s="11">
        <v>1365</v>
      </c>
      <c r="CA73" s="11">
        <v>1364</v>
      </c>
      <c r="CB73" s="11">
        <v>1361</v>
      </c>
      <c r="CC73" s="11">
        <v>1361</v>
      </c>
      <c r="CD73" s="11">
        <v>1363</v>
      </c>
      <c r="CE73" s="11">
        <v>1362</v>
      </c>
      <c r="CF73" s="11">
        <v>1364</v>
      </c>
      <c r="CG73" s="11">
        <v>1362</v>
      </c>
      <c r="CH73" s="11">
        <v>1361</v>
      </c>
      <c r="CI73" s="11">
        <v>1362</v>
      </c>
      <c r="CJ73" s="11">
        <v>1364</v>
      </c>
      <c r="CK73" s="11">
        <v>1362</v>
      </c>
      <c r="CL73" s="11">
        <v>1363</v>
      </c>
      <c r="CM73" s="11">
        <v>1363</v>
      </c>
      <c r="CN73" s="11">
        <v>1365</v>
      </c>
      <c r="CO73" s="11">
        <v>1362</v>
      </c>
      <c r="CP73" s="11">
        <v>1364</v>
      </c>
      <c r="CQ73" s="11">
        <v>1362</v>
      </c>
      <c r="CR73" s="11">
        <v>1365</v>
      </c>
      <c r="CS73" s="11">
        <v>1361</v>
      </c>
      <c r="CT73" s="11">
        <v>1360</v>
      </c>
      <c r="CU73" s="11">
        <v>1363</v>
      </c>
      <c r="CV73" s="11">
        <v>1361</v>
      </c>
      <c r="CW73" s="11">
        <v>1365</v>
      </c>
      <c r="CX73" s="11">
        <v>1363</v>
      </c>
      <c r="CY73" s="11">
        <v>1361</v>
      </c>
      <c r="CZ73" s="11">
        <v>1363</v>
      </c>
      <c r="DA73" s="11">
        <v>1364</v>
      </c>
    </row>
    <row r="74" spans="1:105" ht="12.75">
      <c r="A74" s="6">
        <v>0.82</v>
      </c>
      <c r="B74" s="7">
        <f t="shared" si="3"/>
        <v>3358</v>
      </c>
      <c r="C74" s="7">
        <f t="shared" si="4"/>
        <v>1362.94</v>
      </c>
      <c r="D74" s="9">
        <f t="shared" si="2"/>
        <v>0.10774271721883942</v>
      </c>
      <c r="E74" s="14">
        <f>C74/B74</f>
        <v>0.4058784991066111</v>
      </c>
      <c r="F74" s="12">
        <v>1365</v>
      </c>
      <c r="G74" s="12">
        <v>1364</v>
      </c>
      <c r="H74" s="12">
        <v>1362</v>
      </c>
      <c r="I74" s="3">
        <v>1364</v>
      </c>
      <c r="J74" s="3">
        <v>1363</v>
      </c>
      <c r="K74" s="3">
        <v>1363</v>
      </c>
      <c r="L74" s="3">
        <v>1365</v>
      </c>
      <c r="M74" s="11">
        <v>1358</v>
      </c>
      <c r="N74" s="11">
        <v>1365</v>
      </c>
      <c r="O74" s="11">
        <v>1365</v>
      </c>
      <c r="P74" s="11">
        <v>1363</v>
      </c>
      <c r="Q74" s="11">
        <v>1364</v>
      </c>
      <c r="R74" s="11">
        <v>1364</v>
      </c>
      <c r="S74" s="11">
        <v>1361</v>
      </c>
      <c r="T74" s="11">
        <v>1360</v>
      </c>
      <c r="U74" s="11">
        <v>1365</v>
      </c>
      <c r="V74" s="11">
        <v>1362</v>
      </c>
      <c r="W74" s="11">
        <v>1362</v>
      </c>
      <c r="X74" s="11">
        <v>1363</v>
      </c>
      <c r="Y74" s="11">
        <v>1364</v>
      </c>
      <c r="Z74" s="11">
        <v>1359</v>
      </c>
      <c r="AA74" s="11">
        <v>1363</v>
      </c>
      <c r="AB74" s="11">
        <v>1363</v>
      </c>
      <c r="AC74" s="11">
        <v>1364</v>
      </c>
      <c r="AD74" s="11">
        <v>1363</v>
      </c>
      <c r="AE74" s="11">
        <v>1364</v>
      </c>
      <c r="AF74" s="11">
        <v>1363</v>
      </c>
      <c r="AG74" s="11">
        <v>1361</v>
      </c>
      <c r="AH74" s="11">
        <v>1363</v>
      </c>
      <c r="AI74" s="11">
        <v>1360</v>
      </c>
      <c r="AJ74" s="11">
        <v>1363</v>
      </c>
      <c r="AK74" s="11">
        <v>1364</v>
      </c>
      <c r="AL74" s="11">
        <v>1365</v>
      </c>
      <c r="AM74" s="11">
        <v>1362</v>
      </c>
      <c r="AN74" s="11">
        <v>1364</v>
      </c>
      <c r="AO74" s="11">
        <v>1363</v>
      </c>
      <c r="AP74" s="11">
        <v>1363</v>
      </c>
      <c r="AQ74" s="11">
        <v>1365</v>
      </c>
      <c r="AR74" s="11">
        <v>1364</v>
      </c>
      <c r="AS74" s="11">
        <v>1365</v>
      </c>
      <c r="AT74" s="11">
        <v>1363</v>
      </c>
      <c r="AU74" s="11">
        <v>1364</v>
      </c>
      <c r="AV74" s="11">
        <v>1364</v>
      </c>
      <c r="AW74" s="11">
        <v>1365</v>
      </c>
      <c r="AX74" s="11">
        <v>1364</v>
      </c>
      <c r="AY74" s="11">
        <v>1365</v>
      </c>
      <c r="AZ74" s="11">
        <v>1364</v>
      </c>
      <c r="BA74" s="11">
        <v>1361</v>
      </c>
      <c r="BB74" s="11">
        <v>1360</v>
      </c>
      <c r="BC74" s="11">
        <v>1363</v>
      </c>
      <c r="BD74" s="11">
        <v>1360</v>
      </c>
      <c r="BE74" s="11">
        <v>1363</v>
      </c>
      <c r="BF74" s="11">
        <v>1361</v>
      </c>
      <c r="BG74" s="11">
        <v>1364</v>
      </c>
      <c r="BH74" s="11">
        <v>1361</v>
      </c>
      <c r="BI74" s="11">
        <v>1364</v>
      </c>
      <c r="BJ74" s="11">
        <v>1361</v>
      </c>
      <c r="BK74" s="11">
        <v>1362</v>
      </c>
      <c r="BL74" s="11">
        <v>1363</v>
      </c>
      <c r="BM74" s="11">
        <v>1363</v>
      </c>
      <c r="BN74" s="11">
        <v>1365</v>
      </c>
      <c r="BO74" s="11">
        <v>1362</v>
      </c>
      <c r="BP74" s="11">
        <v>1363</v>
      </c>
      <c r="BQ74" s="11">
        <v>1361</v>
      </c>
      <c r="BR74" s="11">
        <v>1362</v>
      </c>
      <c r="BS74" s="11">
        <v>1361</v>
      </c>
      <c r="BT74" s="11">
        <v>1365</v>
      </c>
      <c r="BU74" s="11">
        <v>1364</v>
      </c>
      <c r="BV74" s="11">
        <v>1364</v>
      </c>
      <c r="BW74" s="11">
        <v>1364</v>
      </c>
      <c r="BX74" s="11">
        <v>1362</v>
      </c>
      <c r="BY74" s="11">
        <v>1361</v>
      </c>
      <c r="BZ74" s="11">
        <v>1365</v>
      </c>
      <c r="CA74" s="11">
        <v>1363</v>
      </c>
      <c r="CB74" s="11">
        <v>1363</v>
      </c>
      <c r="CC74" s="11">
        <v>1361</v>
      </c>
      <c r="CD74" s="11">
        <v>1363</v>
      </c>
      <c r="CE74" s="11">
        <v>1362</v>
      </c>
      <c r="CF74" s="11">
        <v>1363</v>
      </c>
      <c r="CG74" s="11">
        <v>1362</v>
      </c>
      <c r="CH74" s="11">
        <v>1364</v>
      </c>
      <c r="CI74" s="11">
        <v>1364</v>
      </c>
      <c r="CJ74" s="11">
        <v>1364</v>
      </c>
      <c r="CK74" s="11">
        <v>1363</v>
      </c>
      <c r="CL74" s="11">
        <v>1363</v>
      </c>
      <c r="CM74" s="11">
        <v>1363</v>
      </c>
      <c r="CN74" s="11">
        <v>1363</v>
      </c>
      <c r="CO74" s="11">
        <v>1362</v>
      </c>
      <c r="CP74" s="11">
        <v>1364</v>
      </c>
      <c r="CQ74" s="11">
        <v>1364</v>
      </c>
      <c r="CR74" s="11">
        <v>1364</v>
      </c>
      <c r="CS74" s="11">
        <v>1363</v>
      </c>
      <c r="CT74" s="11">
        <v>1362</v>
      </c>
      <c r="CU74" s="11">
        <v>1364</v>
      </c>
      <c r="CV74" s="11">
        <v>1361</v>
      </c>
      <c r="CW74" s="11">
        <v>1363</v>
      </c>
      <c r="CX74" s="11">
        <v>1362</v>
      </c>
      <c r="CY74" s="11">
        <v>1363</v>
      </c>
      <c r="CZ74" s="11">
        <v>1363</v>
      </c>
      <c r="DA74" s="11">
        <v>1361</v>
      </c>
    </row>
    <row r="75" spans="1:105" ht="12.75">
      <c r="A75" s="6">
        <v>0.83</v>
      </c>
      <c r="B75" s="7">
        <f t="shared" si="3"/>
        <v>3399</v>
      </c>
      <c r="C75" s="7">
        <f t="shared" si="4"/>
        <v>1363.35</v>
      </c>
      <c r="D75" s="9">
        <f>SQRT(VARP(F75:DA75))*100/C75</f>
        <v>0.08192433309014065</v>
      </c>
      <c r="E75" s="14">
        <f>C75/B75</f>
        <v>0.40110326566637244</v>
      </c>
      <c r="F75" s="12">
        <v>1365</v>
      </c>
      <c r="G75" s="12">
        <v>1364</v>
      </c>
      <c r="H75" s="12">
        <v>1364</v>
      </c>
      <c r="I75" s="3">
        <v>1365</v>
      </c>
      <c r="J75" s="3">
        <v>1362</v>
      </c>
      <c r="K75" s="3">
        <v>1364</v>
      </c>
      <c r="L75" s="3">
        <v>1364</v>
      </c>
      <c r="M75" s="11">
        <v>1361</v>
      </c>
      <c r="N75" s="11">
        <v>1365</v>
      </c>
      <c r="O75" s="11">
        <v>1362</v>
      </c>
      <c r="P75" s="11">
        <v>1364</v>
      </c>
      <c r="Q75" s="11">
        <v>1365</v>
      </c>
      <c r="R75" s="11">
        <v>1364</v>
      </c>
      <c r="S75" s="11">
        <v>1364</v>
      </c>
      <c r="T75" s="11">
        <v>1364</v>
      </c>
      <c r="U75" s="11">
        <v>1364</v>
      </c>
      <c r="V75" s="11">
        <v>1365</v>
      </c>
      <c r="W75" s="11">
        <v>1362</v>
      </c>
      <c r="X75" s="11">
        <v>1364</v>
      </c>
      <c r="Y75" s="11">
        <v>1360</v>
      </c>
      <c r="Z75" s="11">
        <v>1364</v>
      </c>
      <c r="AA75" s="11">
        <v>1362</v>
      </c>
      <c r="AB75" s="11">
        <v>1364</v>
      </c>
      <c r="AC75" s="11">
        <v>1363</v>
      </c>
      <c r="AD75" s="11">
        <v>1365</v>
      </c>
      <c r="AE75" s="11">
        <v>1364</v>
      </c>
      <c r="AF75" s="11">
        <v>1363</v>
      </c>
      <c r="AG75" s="11">
        <v>1362</v>
      </c>
      <c r="AH75" s="11">
        <v>1362</v>
      </c>
      <c r="AI75" s="11">
        <v>1363</v>
      </c>
      <c r="AJ75" s="11">
        <v>1362</v>
      </c>
      <c r="AK75" s="11">
        <v>1360</v>
      </c>
      <c r="AL75" s="11">
        <v>1363</v>
      </c>
      <c r="AM75" s="11">
        <v>1364</v>
      </c>
      <c r="AN75" s="11">
        <v>1365</v>
      </c>
      <c r="AO75" s="11">
        <v>1363</v>
      </c>
      <c r="AP75" s="11">
        <v>1363</v>
      </c>
      <c r="AQ75" s="11">
        <v>1362</v>
      </c>
      <c r="AR75" s="11">
        <v>1363</v>
      </c>
      <c r="AS75" s="11">
        <v>1365</v>
      </c>
      <c r="AT75" s="11">
        <v>1363</v>
      </c>
      <c r="AU75" s="11">
        <v>1365</v>
      </c>
      <c r="AV75" s="11">
        <v>1362</v>
      </c>
      <c r="AW75" s="11">
        <v>1365</v>
      </c>
      <c r="AX75" s="11">
        <v>1364</v>
      </c>
      <c r="AY75" s="11">
        <v>1364</v>
      </c>
      <c r="AZ75" s="11">
        <v>1362</v>
      </c>
      <c r="BA75" s="11">
        <v>1363</v>
      </c>
      <c r="BB75" s="11">
        <v>1364</v>
      </c>
      <c r="BC75" s="11">
        <v>1364</v>
      </c>
      <c r="BD75" s="11">
        <v>1365</v>
      </c>
      <c r="BE75" s="11">
        <v>1363</v>
      </c>
      <c r="BF75" s="11">
        <v>1363</v>
      </c>
      <c r="BG75" s="11">
        <v>1363</v>
      </c>
      <c r="BH75" s="11">
        <v>1362</v>
      </c>
      <c r="BI75" s="11">
        <v>1362</v>
      </c>
      <c r="BJ75" s="11">
        <v>1364</v>
      </c>
      <c r="BK75" s="11">
        <v>1363</v>
      </c>
      <c r="BL75" s="11">
        <v>1363</v>
      </c>
      <c r="BM75" s="11">
        <v>1364</v>
      </c>
      <c r="BN75" s="11">
        <v>1362</v>
      </c>
      <c r="BO75" s="11">
        <v>1362</v>
      </c>
      <c r="BP75" s="11">
        <v>1364</v>
      </c>
      <c r="BQ75" s="11">
        <v>1364</v>
      </c>
      <c r="BR75" s="11">
        <v>1363</v>
      </c>
      <c r="BS75" s="11">
        <v>1364</v>
      </c>
      <c r="BT75" s="11">
        <v>1362</v>
      </c>
      <c r="BU75" s="11">
        <v>1364</v>
      </c>
      <c r="BV75" s="11">
        <v>1365</v>
      </c>
      <c r="BW75" s="11">
        <v>1363</v>
      </c>
      <c r="BX75" s="11">
        <v>1365</v>
      </c>
      <c r="BY75" s="11">
        <v>1364</v>
      </c>
      <c r="BZ75" s="11">
        <v>1363</v>
      </c>
      <c r="CA75" s="11">
        <v>1363</v>
      </c>
      <c r="CB75" s="11">
        <v>1364</v>
      </c>
      <c r="CC75" s="11">
        <v>1363</v>
      </c>
      <c r="CD75" s="11">
        <v>1363</v>
      </c>
      <c r="CE75" s="11">
        <v>1362</v>
      </c>
      <c r="CF75" s="11">
        <v>1363</v>
      </c>
      <c r="CG75" s="11">
        <v>1363</v>
      </c>
      <c r="CH75" s="11">
        <v>1364</v>
      </c>
      <c r="CI75" s="11">
        <v>1361</v>
      </c>
      <c r="CJ75" s="11">
        <v>1363</v>
      </c>
      <c r="CK75" s="11">
        <v>1363</v>
      </c>
      <c r="CL75" s="11">
        <v>1363</v>
      </c>
      <c r="CM75" s="11">
        <v>1363</v>
      </c>
      <c r="CN75" s="11">
        <v>1363</v>
      </c>
      <c r="CO75" s="11">
        <v>1364</v>
      </c>
      <c r="CP75" s="11">
        <v>1365</v>
      </c>
      <c r="CQ75" s="11">
        <v>1362</v>
      </c>
      <c r="CR75" s="11">
        <v>1364</v>
      </c>
      <c r="CS75" s="11">
        <v>1363</v>
      </c>
      <c r="CT75" s="11">
        <v>1363</v>
      </c>
      <c r="CU75" s="11">
        <v>1364</v>
      </c>
      <c r="CV75" s="11">
        <v>1364</v>
      </c>
      <c r="CW75" s="11">
        <v>1363</v>
      </c>
      <c r="CX75" s="11">
        <v>1365</v>
      </c>
      <c r="CY75" s="11">
        <v>1364</v>
      </c>
      <c r="CZ75" s="11">
        <v>1362</v>
      </c>
      <c r="DA75" s="11">
        <v>1364</v>
      </c>
    </row>
    <row r="76" spans="1:105" ht="12.75">
      <c r="A76" s="6">
        <v>0.84</v>
      </c>
      <c r="B76" s="7">
        <f t="shared" si="3"/>
        <v>3440</v>
      </c>
      <c r="C76" s="7">
        <f t="shared" si="4"/>
        <v>1363.48</v>
      </c>
      <c r="D76" s="9">
        <f>SQRT(VARP(F76:DA76))*100/C76</f>
        <v>0.07863657789585594</v>
      </c>
      <c r="E76" s="14">
        <f>C76/B76</f>
        <v>0.3963604651162791</v>
      </c>
      <c r="F76" s="12">
        <v>1363</v>
      </c>
      <c r="G76" s="12">
        <v>1363</v>
      </c>
      <c r="H76" s="12">
        <v>1362</v>
      </c>
      <c r="I76" s="3">
        <v>1363</v>
      </c>
      <c r="J76" s="3">
        <v>1364</v>
      </c>
      <c r="K76" s="3">
        <v>1363</v>
      </c>
      <c r="L76" s="3">
        <v>1364</v>
      </c>
      <c r="M76" s="11">
        <v>1363</v>
      </c>
      <c r="N76" s="11">
        <v>1365</v>
      </c>
      <c r="O76" s="11">
        <v>1364</v>
      </c>
      <c r="P76" s="11">
        <v>1365</v>
      </c>
      <c r="Q76" s="11">
        <v>1362</v>
      </c>
      <c r="R76" s="11">
        <v>1363</v>
      </c>
      <c r="S76" s="11">
        <v>1363</v>
      </c>
      <c r="T76" s="11">
        <v>1364</v>
      </c>
      <c r="U76" s="11">
        <v>1364</v>
      </c>
      <c r="V76" s="11">
        <v>1364</v>
      </c>
      <c r="W76" s="11">
        <v>1360</v>
      </c>
      <c r="X76" s="11">
        <v>1363</v>
      </c>
      <c r="Y76" s="11">
        <v>1364</v>
      </c>
      <c r="Z76" s="11">
        <v>1363</v>
      </c>
      <c r="AA76" s="11">
        <v>1362</v>
      </c>
      <c r="AB76" s="11">
        <v>1362</v>
      </c>
      <c r="AC76" s="11">
        <v>1363</v>
      </c>
      <c r="AD76" s="11">
        <v>1365</v>
      </c>
      <c r="AE76" s="11">
        <v>1364</v>
      </c>
      <c r="AF76" s="11">
        <v>1363</v>
      </c>
      <c r="AG76" s="11">
        <v>1364</v>
      </c>
      <c r="AH76" s="11">
        <v>1363</v>
      </c>
      <c r="AI76" s="11">
        <v>1362</v>
      </c>
      <c r="AJ76" s="11">
        <v>1363</v>
      </c>
      <c r="AK76" s="11">
        <v>1362</v>
      </c>
      <c r="AL76" s="11">
        <v>1364</v>
      </c>
      <c r="AM76" s="11">
        <v>1364</v>
      </c>
      <c r="AN76" s="11">
        <v>1365</v>
      </c>
      <c r="AO76" s="11">
        <v>1364</v>
      </c>
      <c r="AP76" s="11">
        <v>1364</v>
      </c>
      <c r="AQ76" s="11">
        <v>1362</v>
      </c>
      <c r="AR76" s="11">
        <v>1365</v>
      </c>
      <c r="AS76" s="11">
        <v>1364</v>
      </c>
      <c r="AT76" s="11">
        <v>1363</v>
      </c>
      <c r="AU76" s="11">
        <v>1363</v>
      </c>
      <c r="AV76" s="11">
        <v>1364</v>
      </c>
      <c r="AW76" s="11">
        <v>1364</v>
      </c>
      <c r="AX76" s="11">
        <v>1362</v>
      </c>
      <c r="AY76" s="11">
        <v>1364</v>
      </c>
      <c r="AZ76" s="11">
        <v>1364</v>
      </c>
      <c r="BA76" s="11">
        <v>1364</v>
      </c>
      <c r="BB76" s="11">
        <v>1364</v>
      </c>
      <c r="BC76" s="11">
        <v>1363</v>
      </c>
      <c r="BD76" s="11">
        <v>1362</v>
      </c>
      <c r="BE76" s="11">
        <v>1364</v>
      </c>
      <c r="BF76" s="11">
        <v>1361</v>
      </c>
      <c r="BG76" s="11">
        <v>1362</v>
      </c>
      <c r="BH76" s="11">
        <v>1364</v>
      </c>
      <c r="BI76" s="11">
        <v>1363</v>
      </c>
      <c r="BJ76" s="11">
        <v>1363</v>
      </c>
      <c r="BK76" s="11">
        <v>1364</v>
      </c>
      <c r="BL76" s="11">
        <v>1362</v>
      </c>
      <c r="BM76" s="11">
        <v>1364</v>
      </c>
      <c r="BN76" s="11">
        <v>1364</v>
      </c>
      <c r="BO76" s="11">
        <v>1364</v>
      </c>
      <c r="BP76" s="11">
        <v>1364</v>
      </c>
      <c r="BQ76" s="11">
        <v>1361</v>
      </c>
      <c r="BR76" s="11">
        <v>1361</v>
      </c>
      <c r="BS76" s="11">
        <v>1364</v>
      </c>
      <c r="BT76" s="11">
        <v>1363</v>
      </c>
      <c r="BU76" s="11">
        <v>1364</v>
      </c>
      <c r="BV76" s="11">
        <v>1365</v>
      </c>
      <c r="BW76" s="11">
        <v>1364</v>
      </c>
      <c r="BX76" s="11">
        <v>1365</v>
      </c>
      <c r="BY76" s="11">
        <v>1363</v>
      </c>
      <c r="BZ76" s="11">
        <v>1363</v>
      </c>
      <c r="CA76" s="11">
        <v>1365</v>
      </c>
      <c r="CB76" s="11">
        <v>1363</v>
      </c>
      <c r="CC76" s="11">
        <v>1363</v>
      </c>
      <c r="CD76" s="11">
        <v>1363</v>
      </c>
      <c r="CE76" s="11">
        <v>1365</v>
      </c>
      <c r="CF76" s="11">
        <v>1365</v>
      </c>
      <c r="CG76" s="11">
        <v>1363</v>
      </c>
      <c r="CH76" s="11">
        <v>1362</v>
      </c>
      <c r="CI76" s="11">
        <v>1363</v>
      </c>
      <c r="CJ76" s="11">
        <v>1365</v>
      </c>
      <c r="CK76" s="11">
        <v>1365</v>
      </c>
      <c r="CL76" s="11">
        <v>1365</v>
      </c>
      <c r="CM76" s="11">
        <v>1365</v>
      </c>
      <c r="CN76" s="11">
        <v>1363</v>
      </c>
      <c r="CO76" s="11">
        <v>1364</v>
      </c>
      <c r="CP76" s="11">
        <v>1363</v>
      </c>
      <c r="CQ76" s="11">
        <v>1362</v>
      </c>
      <c r="CR76" s="11">
        <v>1363</v>
      </c>
      <c r="CS76" s="11">
        <v>1365</v>
      </c>
      <c r="CT76" s="11">
        <v>1364</v>
      </c>
      <c r="CU76" s="11">
        <v>1364</v>
      </c>
      <c r="CV76" s="11">
        <v>1364</v>
      </c>
      <c r="CW76" s="11">
        <v>1364</v>
      </c>
      <c r="CX76" s="11">
        <v>1365</v>
      </c>
      <c r="CY76" s="11">
        <v>1365</v>
      </c>
      <c r="CZ76" s="11">
        <v>1363</v>
      </c>
      <c r="DA76" s="11">
        <v>1364</v>
      </c>
    </row>
    <row r="77" spans="1:105" ht="12.75">
      <c r="A77" s="6">
        <v>0.85</v>
      </c>
      <c r="B77" s="7">
        <f t="shared" si="3"/>
        <v>3481</v>
      </c>
      <c r="C77" s="7">
        <f t="shared" si="4"/>
        <v>1363.69</v>
      </c>
      <c r="D77" s="9">
        <f>SQRT(VARP(F77:DA77))*100/C77</f>
        <v>0.08595317150774864</v>
      </c>
      <c r="E77" s="14">
        <f>C77/B77</f>
        <v>0.39175237000861823</v>
      </c>
      <c r="F77" s="12">
        <v>1365</v>
      </c>
      <c r="G77" s="12">
        <v>1365</v>
      </c>
      <c r="H77" s="12">
        <v>1364</v>
      </c>
      <c r="I77" s="3">
        <v>1365</v>
      </c>
      <c r="J77" s="3">
        <v>1365</v>
      </c>
      <c r="K77" s="3">
        <v>1364</v>
      </c>
      <c r="L77" s="3">
        <v>1363</v>
      </c>
      <c r="M77" s="11">
        <v>1363</v>
      </c>
      <c r="N77" s="11">
        <v>1365</v>
      </c>
      <c r="O77" s="11">
        <v>1364</v>
      </c>
      <c r="P77" s="11">
        <v>1362</v>
      </c>
      <c r="Q77" s="11">
        <v>1363</v>
      </c>
      <c r="R77" s="11">
        <v>1364</v>
      </c>
      <c r="S77" s="11">
        <v>1365</v>
      </c>
      <c r="T77" s="11">
        <v>1364</v>
      </c>
      <c r="U77" s="11">
        <v>1364</v>
      </c>
      <c r="V77" s="11">
        <v>1363</v>
      </c>
      <c r="W77" s="11">
        <v>1365</v>
      </c>
      <c r="X77" s="11">
        <v>1364</v>
      </c>
      <c r="Y77" s="11">
        <v>1362</v>
      </c>
      <c r="Z77" s="11">
        <v>1363</v>
      </c>
      <c r="AA77" s="11">
        <v>1365</v>
      </c>
      <c r="AB77" s="11">
        <v>1363</v>
      </c>
      <c r="AC77" s="11">
        <v>1361</v>
      </c>
      <c r="AD77" s="11">
        <v>1363</v>
      </c>
      <c r="AE77" s="11">
        <v>1363</v>
      </c>
      <c r="AF77" s="11">
        <v>1362</v>
      </c>
      <c r="AG77" s="11">
        <v>1364</v>
      </c>
      <c r="AH77" s="11">
        <v>1363</v>
      </c>
      <c r="AI77" s="11">
        <v>1362</v>
      </c>
      <c r="AJ77" s="11">
        <v>1363</v>
      </c>
      <c r="AK77" s="11">
        <v>1364</v>
      </c>
      <c r="AL77" s="11">
        <v>1364</v>
      </c>
      <c r="AM77" s="11">
        <v>1363</v>
      </c>
      <c r="AN77" s="11">
        <v>1365</v>
      </c>
      <c r="AO77" s="11">
        <v>1365</v>
      </c>
      <c r="AP77" s="11">
        <v>1365</v>
      </c>
      <c r="AQ77" s="11">
        <v>1362</v>
      </c>
      <c r="AR77" s="11">
        <v>1364</v>
      </c>
      <c r="AS77" s="11">
        <v>1363</v>
      </c>
      <c r="AT77" s="11">
        <v>1364</v>
      </c>
      <c r="AU77" s="11">
        <v>1365</v>
      </c>
      <c r="AV77" s="11">
        <v>1365</v>
      </c>
      <c r="AW77" s="11">
        <v>1363</v>
      </c>
      <c r="AX77" s="11">
        <v>1365</v>
      </c>
      <c r="AY77" s="11">
        <v>1362</v>
      </c>
      <c r="AZ77" s="11">
        <v>1365</v>
      </c>
      <c r="BA77" s="11">
        <v>1363</v>
      </c>
      <c r="BB77" s="11">
        <v>1365</v>
      </c>
      <c r="BC77" s="11">
        <v>1364</v>
      </c>
      <c r="BD77" s="11">
        <v>1364</v>
      </c>
      <c r="BE77" s="11">
        <v>1364</v>
      </c>
      <c r="BF77" s="11">
        <v>1363</v>
      </c>
      <c r="BG77" s="11">
        <v>1364</v>
      </c>
      <c r="BH77" s="11">
        <v>1365</v>
      </c>
      <c r="BI77" s="11">
        <v>1365</v>
      </c>
      <c r="BJ77" s="11">
        <v>1365</v>
      </c>
      <c r="BK77" s="11">
        <v>1364</v>
      </c>
      <c r="BL77" s="11">
        <v>1365</v>
      </c>
      <c r="BM77" s="11">
        <v>1362</v>
      </c>
      <c r="BN77" s="11">
        <v>1364</v>
      </c>
      <c r="BO77" s="11">
        <v>1363</v>
      </c>
      <c r="BP77" s="11">
        <v>1363</v>
      </c>
      <c r="BQ77" s="11">
        <v>1364</v>
      </c>
      <c r="BR77" s="11">
        <v>1363</v>
      </c>
      <c r="BS77" s="11">
        <v>1362</v>
      </c>
      <c r="BT77" s="11">
        <v>1364</v>
      </c>
      <c r="BU77" s="11">
        <v>1364</v>
      </c>
      <c r="BV77" s="11">
        <v>1362</v>
      </c>
      <c r="BW77" s="11">
        <v>1365</v>
      </c>
      <c r="BX77" s="11">
        <v>1361</v>
      </c>
      <c r="BY77" s="11">
        <v>1365</v>
      </c>
      <c r="BZ77" s="11">
        <v>1365</v>
      </c>
      <c r="CA77" s="11">
        <v>1364</v>
      </c>
      <c r="CB77" s="11">
        <v>1361</v>
      </c>
      <c r="CC77" s="11">
        <v>1364</v>
      </c>
      <c r="CD77" s="11">
        <v>1361</v>
      </c>
      <c r="CE77" s="11">
        <v>1365</v>
      </c>
      <c r="CF77" s="11">
        <v>1364</v>
      </c>
      <c r="CG77" s="11">
        <v>1365</v>
      </c>
      <c r="CH77" s="11">
        <v>1364</v>
      </c>
      <c r="CI77" s="11">
        <v>1362</v>
      </c>
      <c r="CJ77" s="11">
        <v>1365</v>
      </c>
      <c r="CK77" s="11">
        <v>1364</v>
      </c>
      <c r="CL77" s="11">
        <v>1365</v>
      </c>
      <c r="CM77" s="11">
        <v>1364</v>
      </c>
      <c r="CN77" s="11">
        <v>1364</v>
      </c>
      <c r="CO77" s="11">
        <v>1364</v>
      </c>
      <c r="CP77" s="11">
        <v>1365</v>
      </c>
      <c r="CQ77" s="11">
        <v>1364</v>
      </c>
      <c r="CR77" s="11">
        <v>1365</v>
      </c>
      <c r="CS77" s="11">
        <v>1361</v>
      </c>
      <c r="CT77" s="11">
        <v>1364</v>
      </c>
      <c r="CU77" s="11">
        <v>1362</v>
      </c>
      <c r="CV77" s="11">
        <v>1365</v>
      </c>
      <c r="CW77" s="11">
        <v>1363</v>
      </c>
      <c r="CX77" s="11">
        <v>1362</v>
      </c>
      <c r="CY77" s="11">
        <v>1364</v>
      </c>
      <c r="CZ77" s="11">
        <v>1363</v>
      </c>
      <c r="DA77" s="11">
        <v>1362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1"/>
  <sheetViews>
    <sheetView workbookViewId="0" topLeftCell="A1">
      <selection activeCell="I10" sqref="I10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3.75390625" style="8" customWidth="1"/>
    <col min="4" max="4" width="8.875" style="9" customWidth="1"/>
    <col min="5" max="5" width="8.875" style="14" customWidth="1"/>
    <col min="6" max="8" width="8.875" style="7" customWidth="1"/>
    <col min="9" max="105" width="9.125" style="1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4</v>
      </c>
      <c r="D1" s="18" t="s">
        <v>0</v>
      </c>
      <c r="E1" s="19" t="s">
        <v>10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0.001</v>
      </c>
      <c r="B2" s="7">
        <f>ROUNDUP(A2*4^7,0)</f>
        <v>17</v>
      </c>
      <c r="C2" s="8">
        <f>AVERAGE(F2:DA2)</f>
        <v>16.72</v>
      </c>
      <c r="D2" s="9">
        <f>SQRT(VARP(F2:DA2))*100/C2</f>
        <v>15.893344007371015</v>
      </c>
      <c r="E2" s="14">
        <f>C2/B2</f>
        <v>0.9835294117647058</v>
      </c>
      <c r="F2" s="7">
        <v>20</v>
      </c>
      <c r="G2" s="7">
        <v>11</v>
      </c>
      <c r="H2" s="7">
        <v>13</v>
      </c>
      <c r="I2" s="11">
        <v>15</v>
      </c>
      <c r="J2" s="11">
        <v>19</v>
      </c>
      <c r="K2" s="11">
        <v>16</v>
      </c>
      <c r="L2" s="11">
        <v>14</v>
      </c>
      <c r="M2" s="11">
        <v>17</v>
      </c>
      <c r="N2" s="11">
        <v>18</v>
      </c>
      <c r="O2" s="11">
        <v>17</v>
      </c>
      <c r="P2" s="11">
        <v>16</v>
      </c>
      <c r="Q2" s="11">
        <v>20</v>
      </c>
      <c r="R2" s="11">
        <v>16</v>
      </c>
      <c r="S2" s="11">
        <v>18</v>
      </c>
      <c r="T2" s="11">
        <v>14</v>
      </c>
      <c r="U2" s="11">
        <v>18</v>
      </c>
      <c r="V2" s="11">
        <v>14</v>
      </c>
      <c r="W2" s="11">
        <v>15</v>
      </c>
      <c r="X2" s="11">
        <v>12</v>
      </c>
      <c r="Y2" s="11">
        <v>18</v>
      </c>
      <c r="Z2" s="11">
        <v>16</v>
      </c>
      <c r="AA2" s="11">
        <v>19</v>
      </c>
      <c r="AB2" s="11">
        <v>15</v>
      </c>
      <c r="AC2" s="11">
        <v>22</v>
      </c>
      <c r="AD2" s="11">
        <v>16</v>
      </c>
      <c r="AE2" s="11">
        <v>15</v>
      </c>
      <c r="AF2" s="11">
        <v>18</v>
      </c>
      <c r="AG2" s="11">
        <v>17</v>
      </c>
      <c r="AH2" s="11">
        <v>17</v>
      </c>
      <c r="AI2" s="11">
        <v>13</v>
      </c>
      <c r="AJ2" s="11">
        <v>20</v>
      </c>
      <c r="AK2" s="11">
        <v>14</v>
      </c>
      <c r="AL2" s="11">
        <v>10</v>
      </c>
      <c r="AM2" s="11">
        <v>13</v>
      </c>
      <c r="AN2" s="11">
        <v>22</v>
      </c>
      <c r="AO2" s="11">
        <v>17</v>
      </c>
      <c r="AP2" s="11">
        <v>16</v>
      </c>
      <c r="AQ2" s="11">
        <v>13</v>
      </c>
      <c r="AR2" s="11">
        <v>20</v>
      </c>
      <c r="AS2" s="11">
        <v>19</v>
      </c>
      <c r="AT2" s="11">
        <v>13</v>
      </c>
      <c r="AU2" s="11">
        <v>18</v>
      </c>
      <c r="AV2" s="11">
        <v>19</v>
      </c>
      <c r="AW2" s="11">
        <v>16</v>
      </c>
      <c r="AX2" s="11">
        <v>19</v>
      </c>
      <c r="AY2" s="11">
        <v>16</v>
      </c>
      <c r="AZ2" s="11">
        <v>15</v>
      </c>
      <c r="BA2" s="11">
        <v>16</v>
      </c>
      <c r="BB2" s="11">
        <v>14</v>
      </c>
      <c r="BC2" s="11">
        <v>18</v>
      </c>
      <c r="BD2" s="11">
        <v>21</v>
      </c>
      <c r="BE2" s="11">
        <v>20</v>
      </c>
      <c r="BF2" s="11">
        <v>15</v>
      </c>
      <c r="BG2" s="11">
        <v>16</v>
      </c>
      <c r="BH2" s="11">
        <v>17</v>
      </c>
      <c r="BI2" s="11">
        <v>13</v>
      </c>
      <c r="BJ2" s="11">
        <v>15</v>
      </c>
      <c r="BK2" s="11">
        <v>13</v>
      </c>
      <c r="BL2" s="11">
        <v>16</v>
      </c>
      <c r="BM2" s="11">
        <v>15</v>
      </c>
      <c r="BN2" s="11">
        <v>16</v>
      </c>
      <c r="BO2" s="11">
        <v>17</v>
      </c>
      <c r="BP2" s="11">
        <v>18</v>
      </c>
      <c r="BQ2" s="11">
        <v>16</v>
      </c>
      <c r="BR2" s="11">
        <v>17</v>
      </c>
      <c r="BS2" s="11">
        <v>17</v>
      </c>
      <c r="BT2" s="11">
        <v>17</v>
      </c>
      <c r="BU2" s="11">
        <v>16</v>
      </c>
      <c r="BV2" s="11">
        <v>15</v>
      </c>
      <c r="BW2" s="11">
        <v>15</v>
      </c>
      <c r="BX2" s="11">
        <v>13</v>
      </c>
      <c r="BY2" s="11">
        <v>21</v>
      </c>
      <c r="BZ2" s="11">
        <v>13</v>
      </c>
      <c r="CA2" s="11">
        <v>24</v>
      </c>
      <c r="CB2" s="11">
        <v>20</v>
      </c>
      <c r="CC2" s="11">
        <v>15</v>
      </c>
      <c r="CD2" s="11">
        <v>19</v>
      </c>
      <c r="CE2" s="11">
        <v>13</v>
      </c>
      <c r="CF2" s="11">
        <v>17</v>
      </c>
      <c r="CG2" s="11">
        <v>19</v>
      </c>
      <c r="CH2" s="11">
        <v>19</v>
      </c>
      <c r="CI2" s="11">
        <v>16</v>
      </c>
      <c r="CJ2" s="11">
        <v>18</v>
      </c>
      <c r="CK2" s="11">
        <v>18</v>
      </c>
      <c r="CL2" s="11">
        <v>17</v>
      </c>
      <c r="CM2" s="11">
        <v>19</v>
      </c>
      <c r="CN2" s="11">
        <v>21</v>
      </c>
      <c r="CO2" s="11">
        <v>18</v>
      </c>
      <c r="CP2" s="11">
        <v>16</v>
      </c>
      <c r="CQ2" s="11">
        <v>16</v>
      </c>
      <c r="CR2" s="11">
        <v>13</v>
      </c>
      <c r="CS2" s="11">
        <v>16</v>
      </c>
      <c r="CT2" s="11">
        <v>18</v>
      </c>
      <c r="CU2" s="11">
        <v>24</v>
      </c>
      <c r="CV2" s="11">
        <v>16</v>
      </c>
      <c r="CW2" s="11">
        <v>20</v>
      </c>
      <c r="CX2" s="11">
        <v>15</v>
      </c>
      <c r="CY2" s="11">
        <v>18</v>
      </c>
      <c r="CZ2" s="11">
        <v>19</v>
      </c>
      <c r="DA2" s="11">
        <v>19</v>
      </c>
    </row>
    <row r="3" spans="1:105" ht="12.75">
      <c r="A3" s="6">
        <v>0.002</v>
      </c>
      <c r="B3" s="7">
        <f aca="true" t="shared" si="0" ref="B3:B66">ROUNDUP(A3*4^7,0)</f>
        <v>33</v>
      </c>
      <c r="C3" s="8">
        <f aca="true" t="shared" si="1" ref="C3:C66">AVERAGE(F3:DA3)</f>
        <v>32.41</v>
      </c>
      <c r="D3" s="9">
        <f>SQRT(VARP(F3:DA3))*100/C3</f>
        <v>11.644073415372294</v>
      </c>
      <c r="E3" s="14">
        <f>C3/B3</f>
        <v>0.9821212121212121</v>
      </c>
      <c r="F3" s="7">
        <v>35</v>
      </c>
      <c r="G3" s="7">
        <v>25</v>
      </c>
      <c r="H3" s="7">
        <v>32</v>
      </c>
      <c r="I3" s="11">
        <v>39</v>
      </c>
      <c r="J3" s="11">
        <v>32</v>
      </c>
      <c r="K3" s="11">
        <v>30</v>
      </c>
      <c r="L3" s="11">
        <v>36</v>
      </c>
      <c r="M3" s="11">
        <v>34</v>
      </c>
      <c r="N3" s="11">
        <v>35</v>
      </c>
      <c r="O3" s="11">
        <v>32</v>
      </c>
      <c r="P3" s="11">
        <v>26</v>
      </c>
      <c r="Q3" s="11">
        <v>29</v>
      </c>
      <c r="R3" s="11">
        <v>43</v>
      </c>
      <c r="S3" s="11">
        <v>36</v>
      </c>
      <c r="T3" s="11">
        <v>24</v>
      </c>
      <c r="U3" s="11">
        <v>33</v>
      </c>
      <c r="V3" s="11">
        <v>30</v>
      </c>
      <c r="W3" s="11">
        <v>38</v>
      </c>
      <c r="X3" s="11">
        <v>29</v>
      </c>
      <c r="Y3" s="11">
        <v>33</v>
      </c>
      <c r="Z3" s="11">
        <v>28</v>
      </c>
      <c r="AA3" s="11">
        <v>31</v>
      </c>
      <c r="AB3" s="11">
        <v>36</v>
      </c>
      <c r="AC3" s="11">
        <v>35</v>
      </c>
      <c r="AD3" s="11">
        <v>30</v>
      </c>
      <c r="AE3" s="11">
        <v>34</v>
      </c>
      <c r="AF3" s="11">
        <v>32</v>
      </c>
      <c r="AG3" s="11">
        <v>31</v>
      </c>
      <c r="AH3" s="11">
        <v>33</v>
      </c>
      <c r="AI3" s="11">
        <v>31</v>
      </c>
      <c r="AJ3" s="11">
        <v>34</v>
      </c>
      <c r="AK3" s="11">
        <v>26</v>
      </c>
      <c r="AL3" s="11">
        <v>26</v>
      </c>
      <c r="AM3" s="11">
        <v>27</v>
      </c>
      <c r="AN3" s="11">
        <v>40</v>
      </c>
      <c r="AO3" s="11">
        <v>35</v>
      </c>
      <c r="AP3" s="11">
        <v>30</v>
      </c>
      <c r="AQ3" s="11">
        <v>29</v>
      </c>
      <c r="AR3" s="11">
        <v>38</v>
      </c>
      <c r="AS3" s="11">
        <v>30</v>
      </c>
      <c r="AT3" s="11">
        <v>34</v>
      </c>
      <c r="AU3" s="11">
        <v>35</v>
      </c>
      <c r="AV3" s="11">
        <v>34</v>
      </c>
      <c r="AW3" s="11">
        <v>33</v>
      </c>
      <c r="AX3" s="11">
        <v>35</v>
      </c>
      <c r="AY3" s="11">
        <v>39</v>
      </c>
      <c r="AZ3" s="11">
        <v>25</v>
      </c>
      <c r="BA3" s="11">
        <v>30</v>
      </c>
      <c r="BB3" s="11">
        <v>29</v>
      </c>
      <c r="BC3" s="11">
        <v>34</v>
      </c>
      <c r="BD3" s="11">
        <v>28</v>
      </c>
      <c r="BE3" s="11">
        <v>32</v>
      </c>
      <c r="BF3" s="11">
        <v>32</v>
      </c>
      <c r="BG3" s="11">
        <v>30</v>
      </c>
      <c r="BH3" s="11">
        <v>35</v>
      </c>
      <c r="BI3" s="11">
        <v>31</v>
      </c>
      <c r="BJ3" s="11">
        <v>36</v>
      </c>
      <c r="BK3" s="11">
        <v>29</v>
      </c>
      <c r="BL3" s="11">
        <v>33</v>
      </c>
      <c r="BM3" s="11">
        <v>31</v>
      </c>
      <c r="BN3" s="11">
        <v>30</v>
      </c>
      <c r="BO3" s="11">
        <v>35</v>
      </c>
      <c r="BP3" s="11">
        <v>33</v>
      </c>
      <c r="BQ3" s="11">
        <v>34</v>
      </c>
      <c r="BR3" s="11">
        <v>29</v>
      </c>
      <c r="BS3" s="11">
        <v>29</v>
      </c>
      <c r="BT3" s="11">
        <v>28</v>
      </c>
      <c r="BU3" s="11">
        <v>28</v>
      </c>
      <c r="BV3" s="11">
        <v>37</v>
      </c>
      <c r="BW3" s="11">
        <v>29</v>
      </c>
      <c r="BX3" s="11">
        <v>31</v>
      </c>
      <c r="BY3" s="11">
        <v>36</v>
      </c>
      <c r="BZ3" s="11">
        <v>28</v>
      </c>
      <c r="CA3" s="11">
        <v>37</v>
      </c>
      <c r="CB3" s="11">
        <v>35</v>
      </c>
      <c r="CC3" s="11">
        <v>31</v>
      </c>
      <c r="CD3" s="11">
        <v>31</v>
      </c>
      <c r="CE3" s="11">
        <v>30</v>
      </c>
      <c r="CF3" s="11">
        <v>34</v>
      </c>
      <c r="CG3" s="11">
        <v>30</v>
      </c>
      <c r="CH3" s="11">
        <v>29</v>
      </c>
      <c r="CI3" s="11">
        <v>33</v>
      </c>
      <c r="CJ3" s="11">
        <v>32</v>
      </c>
      <c r="CK3" s="11">
        <v>33</v>
      </c>
      <c r="CL3" s="11">
        <v>33</v>
      </c>
      <c r="CM3" s="11">
        <v>40</v>
      </c>
      <c r="CN3" s="11">
        <v>33</v>
      </c>
      <c r="CO3" s="11">
        <v>31</v>
      </c>
      <c r="CP3" s="11">
        <v>36</v>
      </c>
      <c r="CQ3" s="11">
        <v>30</v>
      </c>
      <c r="CR3" s="11">
        <v>27</v>
      </c>
      <c r="CS3" s="11">
        <v>34</v>
      </c>
      <c r="CT3" s="11">
        <v>32</v>
      </c>
      <c r="CU3" s="11">
        <v>40</v>
      </c>
      <c r="CV3" s="11">
        <v>31</v>
      </c>
      <c r="CW3" s="11">
        <v>32</v>
      </c>
      <c r="CX3" s="11">
        <v>42</v>
      </c>
      <c r="CY3" s="11">
        <v>37</v>
      </c>
      <c r="CZ3" s="11">
        <v>32</v>
      </c>
      <c r="DA3" s="11">
        <v>37</v>
      </c>
    </row>
    <row r="4" spans="1:105" ht="12.75">
      <c r="A4" s="6">
        <v>0.003</v>
      </c>
      <c r="B4" s="7">
        <f t="shared" si="0"/>
        <v>50</v>
      </c>
      <c r="C4" s="8">
        <f t="shared" si="1"/>
        <v>48.97</v>
      </c>
      <c r="D4" s="9">
        <f>SQRT(VARP(F4:DA4))*100/C4</f>
        <v>8.632194864424564</v>
      </c>
      <c r="E4" s="14">
        <f>C4/B4</f>
        <v>0.9793999999999999</v>
      </c>
      <c r="F4" s="7">
        <v>49</v>
      </c>
      <c r="G4" s="7">
        <v>48</v>
      </c>
      <c r="H4" s="7">
        <v>48</v>
      </c>
      <c r="I4" s="11">
        <v>62</v>
      </c>
      <c r="J4" s="11">
        <v>51</v>
      </c>
      <c r="K4" s="11">
        <v>53</v>
      </c>
      <c r="L4" s="11">
        <v>49</v>
      </c>
      <c r="M4" s="11">
        <v>48</v>
      </c>
      <c r="N4" s="11">
        <v>46</v>
      </c>
      <c r="O4" s="11">
        <v>48</v>
      </c>
      <c r="P4" s="11">
        <v>42</v>
      </c>
      <c r="Q4" s="11">
        <v>48</v>
      </c>
      <c r="R4" s="11">
        <v>59</v>
      </c>
      <c r="S4" s="11">
        <v>49</v>
      </c>
      <c r="T4" s="11">
        <v>43</v>
      </c>
      <c r="U4" s="11">
        <v>45</v>
      </c>
      <c r="V4" s="11">
        <v>50</v>
      </c>
      <c r="W4" s="11">
        <v>55</v>
      </c>
      <c r="X4" s="11">
        <v>42</v>
      </c>
      <c r="Y4" s="11">
        <v>47</v>
      </c>
      <c r="Z4" s="11">
        <v>45</v>
      </c>
      <c r="AA4" s="11">
        <v>46</v>
      </c>
      <c r="AB4" s="11">
        <v>50</v>
      </c>
      <c r="AC4" s="11">
        <v>52</v>
      </c>
      <c r="AD4" s="11">
        <v>55</v>
      </c>
      <c r="AE4" s="11">
        <v>53</v>
      </c>
      <c r="AF4" s="11">
        <v>50</v>
      </c>
      <c r="AG4" s="11">
        <v>50</v>
      </c>
      <c r="AH4" s="11">
        <v>49</v>
      </c>
      <c r="AI4" s="11">
        <v>47</v>
      </c>
      <c r="AJ4" s="11">
        <v>55</v>
      </c>
      <c r="AK4" s="11">
        <v>43</v>
      </c>
      <c r="AL4" s="11">
        <v>49</v>
      </c>
      <c r="AM4" s="11">
        <v>42</v>
      </c>
      <c r="AN4" s="11">
        <v>55</v>
      </c>
      <c r="AO4" s="11">
        <v>49</v>
      </c>
      <c r="AP4" s="11">
        <v>44</v>
      </c>
      <c r="AQ4" s="11">
        <v>47</v>
      </c>
      <c r="AR4" s="11">
        <v>52</v>
      </c>
      <c r="AS4" s="11">
        <v>45</v>
      </c>
      <c r="AT4" s="11">
        <v>54</v>
      </c>
      <c r="AU4" s="11">
        <v>52</v>
      </c>
      <c r="AV4" s="11">
        <v>53</v>
      </c>
      <c r="AW4" s="11">
        <v>49</v>
      </c>
      <c r="AX4" s="11">
        <v>50</v>
      </c>
      <c r="AY4" s="11">
        <v>53</v>
      </c>
      <c r="AZ4" s="11">
        <v>46</v>
      </c>
      <c r="BA4" s="11">
        <v>44</v>
      </c>
      <c r="BB4" s="11">
        <v>43</v>
      </c>
      <c r="BC4" s="11">
        <v>49</v>
      </c>
      <c r="BD4" s="11">
        <v>47</v>
      </c>
      <c r="BE4" s="11">
        <v>46</v>
      </c>
      <c r="BF4" s="11">
        <v>46</v>
      </c>
      <c r="BG4" s="11">
        <v>41</v>
      </c>
      <c r="BH4" s="11">
        <v>48</v>
      </c>
      <c r="BI4" s="11">
        <v>46</v>
      </c>
      <c r="BJ4" s="11">
        <v>50</v>
      </c>
      <c r="BK4" s="11">
        <v>48</v>
      </c>
      <c r="BL4" s="11">
        <v>55</v>
      </c>
      <c r="BM4" s="11">
        <v>48</v>
      </c>
      <c r="BN4" s="11">
        <v>50</v>
      </c>
      <c r="BO4" s="11">
        <v>56</v>
      </c>
      <c r="BP4" s="11">
        <v>45</v>
      </c>
      <c r="BQ4" s="11">
        <v>51</v>
      </c>
      <c r="BR4" s="11">
        <v>48</v>
      </c>
      <c r="BS4" s="11">
        <v>41</v>
      </c>
      <c r="BT4" s="11">
        <v>43</v>
      </c>
      <c r="BU4" s="11">
        <v>43</v>
      </c>
      <c r="BV4" s="11">
        <v>44</v>
      </c>
      <c r="BW4" s="11">
        <v>42</v>
      </c>
      <c r="BX4" s="11">
        <v>48</v>
      </c>
      <c r="BY4" s="11">
        <v>50</v>
      </c>
      <c r="BZ4" s="11">
        <v>50</v>
      </c>
      <c r="CA4" s="11">
        <v>53</v>
      </c>
      <c r="CB4" s="11">
        <v>53</v>
      </c>
      <c r="CC4" s="11">
        <v>45</v>
      </c>
      <c r="CD4" s="11">
        <v>52</v>
      </c>
      <c r="CE4" s="11">
        <v>46</v>
      </c>
      <c r="CF4" s="11">
        <v>45</v>
      </c>
      <c r="CG4" s="11">
        <v>46</v>
      </c>
      <c r="CH4" s="11">
        <v>43</v>
      </c>
      <c r="CI4" s="11">
        <v>52</v>
      </c>
      <c r="CJ4" s="11">
        <v>51</v>
      </c>
      <c r="CK4" s="11">
        <v>48</v>
      </c>
      <c r="CL4" s="11">
        <v>49</v>
      </c>
      <c r="CM4" s="11">
        <v>56</v>
      </c>
      <c r="CN4" s="11">
        <v>48</v>
      </c>
      <c r="CO4" s="11">
        <v>47</v>
      </c>
      <c r="CP4" s="11">
        <v>57</v>
      </c>
      <c r="CQ4" s="11">
        <v>46</v>
      </c>
      <c r="CR4" s="11">
        <v>50</v>
      </c>
      <c r="CS4" s="11">
        <v>55</v>
      </c>
      <c r="CT4" s="11">
        <v>49</v>
      </c>
      <c r="CU4" s="11">
        <v>56</v>
      </c>
      <c r="CV4" s="11">
        <v>47</v>
      </c>
      <c r="CW4" s="11">
        <v>53</v>
      </c>
      <c r="CX4" s="11">
        <v>52</v>
      </c>
      <c r="CY4" s="11">
        <v>52</v>
      </c>
      <c r="CZ4" s="11">
        <v>53</v>
      </c>
      <c r="DA4" s="11">
        <v>54</v>
      </c>
    </row>
    <row r="5" spans="1:105" ht="12.75">
      <c r="A5" s="6">
        <v>0.004</v>
      </c>
      <c r="B5" s="7">
        <f t="shared" si="0"/>
        <v>66</v>
      </c>
      <c r="C5" s="8">
        <f t="shared" si="1"/>
        <v>65.37</v>
      </c>
      <c r="D5" s="9">
        <f>SQRT(VARP(F5:DA5))*100/C5</f>
        <v>7.3798686618182145</v>
      </c>
      <c r="E5" s="14">
        <f>C5/B5</f>
        <v>0.9904545454545455</v>
      </c>
      <c r="F5" s="7">
        <v>65</v>
      </c>
      <c r="G5" s="7">
        <v>62</v>
      </c>
      <c r="H5" s="7">
        <v>66</v>
      </c>
      <c r="I5" s="11">
        <v>78</v>
      </c>
      <c r="J5" s="11">
        <v>65</v>
      </c>
      <c r="K5" s="11">
        <v>69</v>
      </c>
      <c r="L5" s="11">
        <v>67</v>
      </c>
      <c r="M5" s="11">
        <v>65</v>
      </c>
      <c r="N5" s="11">
        <v>66</v>
      </c>
      <c r="O5" s="11">
        <v>62</v>
      </c>
      <c r="P5" s="11">
        <v>64</v>
      </c>
      <c r="Q5" s="11">
        <v>67</v>
      </c>
      <c r="R5" s="11">
        <v>66</v>
      </c>
      <c r="S5" s="11">
        <v>63</v>
      </c>
      <c r="T5" s="11">
        <v>63</v>
      </c>
      <c r="U5" s="11">
        <v>66</v>
      </c>
      <c r="V5" s="11">
        <v>67</v>
      </c>
      <c r="W5" s="11">
        <v>71</v>
      </c>
      <c r="X5" s="11">
        <v>52</v>
      </c>
      <c r="Y5" s="11">
        <v>61</v>
      </c>
      <c r="Z5" s="11">
        <v>64</v>
      </c>
      <c r="AA5" s="11">
        <v>58</v>
      </c>
      <c r="AB5" s="11">
        <v>61</v>
      </c>
      <c r="AC5" s="11">
        <v>67</v>
      </c>
      <c r="AD5" s="11">
        <v>77</v>
      </c>
      <c r="AE5" s="11">
        <v>72</v>
      </c>
      <c r="AF5" s="11">
        <v>70</v>
      </c>
      <c r="AG5" s="11">
        <v>62</v>
      </c>
      <c r="AH5" s="11">
        <v>67</v>
      </c>
      <c r="AI5" s="11">
        <v>71</v>
      </c>
      <c r="AJ5" s="11">
        <v>65</v>
      </c>
      <c r="AK5" s="11">
        <v>57</v>
      </c>
      <c r="AL5" s="11">
        <v>65</v>
      </c>
      <c r="AM5" s="11">
        <v>56</v>
      </c>
      <c r="AN5" s="11">
        <v>67</v>
      </c>
      <c r="AO5" s="11">
        <v>70</v>
      </c>
      <c r="AP5" s="11">
        <v>60</v>
      </c>
      <c r="AQ5" s="11">
        <v>63</v>
      </c>
      <c r="AR5" s="11">
        <v>64</v>
      </c>
      <c r="AS5" s="11">
        <v>61</v>
      </c>
      <c r="AT5" s="11">
        <v>67</v>
      </c>
      <c r="AU5" s="11">
        <v>68</v>
      </c>
      <c r="AV5" s="11">
        <v>73</v>
      </c>
      <c r="AW5" s="11">
        <v>65</v>
      </c>
      <c r="AX5" s="11">
        <v>58</v>
      </c>
      <c r="AY5" s="11">
        <v>67</v>
      </c>
      <c r="AZ5" s="11">
        <v>61</v>
      </c>
      <c r="BA5" s="11">
        <v>63</v>
      </c>
      <c r="BB5" s="11">
        <v>60</v>
      </c>
      <c r="BC5" s="11">
        <v>65</v>
      </c>
      <c r="BD5" s="11">
        <v>69</v>
      </c>
      <c r="BE5" s="11">
        <v>72</v>
      </c>
      <c r="BF5" s="11">
        <v>67</v>
      </c>
      <c r="BG5" s="11">
        <v>59</v>
      </c>
      <c r="BH5" s="11">
        <v>68</v>
      </c>
      <c r="BI5" s="11">
        <v>67</v>
      </c>
      <c r="BJ5" s="11">
        <v>68</v>
      </c>
      <c r="BK5" s="11">
        <v>63</v>
      </c>
      <c r="BL5" s="11">
        <v>68</v>
      </c>
      <c r="BM5" s="11">
        <v>65</v>
      </c>
      <c r="BN5" s="11">
        <v>67</v>
      </c>
      <c r="BO5" s="11">
        <v>75</v>
      </c>
      <c r="BP5" s="11">
        <v>66</v>
      </c>
      <c r="BQ5" s="11">
        <v>70</v>
      </c>
      <c r="BR5" s="11">
        <v>64</v>
      </c>
      <c r="BS5" s="11">
        <v>63</v>
      </c>
      <c r="BT5" s="11">
        <v>53</v>
      </c>
      <c r="BU5" s="11">
        <v>60</v>
      </c>
      <c r="BV5" s="11">
        <v>62</v>
      </c>
      <c r="BW5" s="11">
        <v>58</v>
      </c>
      <c r="BX5" s="11">
        <v>64</v>
      </c>
      <c r="BY5" s="11">
        <v>68</v>
      </c>
      <c r="BZ5" s="11">
        <v>61</v>
      </c>
      <c r="CA5" s="11">
        <v>69</v>
      </c>
      <c r="CB5" s="11">
        <v>65</v>
      </c>
      <c r="CC5" s="11">
        <v>70</v>
      </c>
      <c r="CD5" s="11">
        <v>65</v>
      </c>
      <c r="CE5" s="11">
        <v>69</v>
      </c>
      <c r="CF5" s="11">
        <v>60</v>
      </c>
      <c r="CG5" s="11">
        <v>61</v>
      </c>
      <c r="CH5" s="11">
        <v>61</v>
      </c>
      <c r="CI5" s="11">
        <v>64</v>
      </c>
      <c r="CJ5" s="11">
        <v>64</v>
      </c>
      <c r="CK5" s="11">
        <v>67</v>
      </c>
      <c r="CL5" s="11">
        <v>61</v>
      </c>
      <c r="CM5" s="11">
        <v>70</v>
      </c>
      <c r="CN5" s="11">
        <v>68</v>
      </c>
      <c r="CO5" s="11">
        <v>61</v>
      </c>
      <c r="CP5" s="11">
        <v>73</v>
      </c>
      <c r="CQ5" s="11">
        <v>64</v>
      </c>
      <c r="CR5" s="11">
        <v>66</v>
      </c>
      <c r="CS5" s="11">
        <v>72</v>
      </c>
      <c r="CT5" s="11">
        <v>65</v>
      </c>
      <c r="CU5" s="11">
        <v>77</v>
      </c>
      <c r="CV5" s="11">
        <v>56</v>
      </c>
      <c r="CW5" s="11">
        <v>66</v>
      </c>
      <c r="CX5" s="11">
        <v>71</v>
      </c>
      <c r="CY5" s="11">
        <v>73</v>
      </c>
      <c r="CZ5" s="11">
        <v>66</v>
      </c>
      <c r="DA5" s="11">
        <v>67</v>
      </c>
    </row>
    <row r="6" spans="1:105" ht="12.75">
      <c r="A6" s="6">
        <v>0.005</v>
      </c>
      <c r="B6" s="7">
        <f t="shared" si="0"/>
        <v>82</v>
      </c>
      <c r="C6" s="8">
        <f t="shared" si="1"/>
        <v>81.23</v>
      </c>
      <c r="D6" s="9">
        <f>SQRT(VARP(F6:DA6))*100/C6</f>
        <v>6.939699689788385</v>
      </c>
      <c r="E6" s="14">
        <f>C6/B6</f>
        <v>0.9906097560975611</v>
      </c>
      <c r="F6" s="7">
        <v>81</v>
      </c>
      <c r="G6" s="7">
        <v>81</v>
      </c>
      <c r="H6" s="7">
        <v>81</v>
      </c>
      <c r="I6" s="11">
        <v>93</v>
      </c>
      <c r="J6" s="11">
        <v>78</v>
      </c>
      <c r="K6" s="11">
        <v>88</v>
      </c>
      <c r="L6" s="11">
        <v>76</v>
      </c>
      <c r="M6" s="11">
        <v>80</v>
      </c>
      <c r="N6" s="11">
        <v>79</v>
      </c>
      <c r="O6" s="11">
        <v>78</v>
      </c>
      <c r="P6" s="11">
        <v>76</v>
      </c>
      <c r="Q6" s="11">
        <v>77</v>
      </c>
      <c r="R6" s="11">
        <v>84</v>
      </c>
      <c r="S6" s="11">
        <v>81</v>
      </c>
      <c r="T6" s="11">
        <v>84</v>
      </c>
      <c r="U6" s="11">
        <v>77</v>
      </c>
      <c r="V6" s="11">
        <v>81</v>
      </c>
      <c r="W6" s="11">
        <v>86</v>
      </c>
      <c r="X6" s="11">
        <v>74</v>
      </c>
      <c r="Y6" s="11">
        <v>74</v>
      </c>
      <c r="Z6" s="11">
        <v>78</v>
      </c>
      <c r="AA6" s="11">
        <v>68</v>
      </c>
      <c r="AB6" s="11">
        <v>77</v>
      </c>
      <c r="AC6" s="11">
        <v>79</v>
      </c>
      <c r="AD6" s="11">
        <v>95</v>
      </c>
      <c r="AE6" s="11">
        <v>84</v>
      </c>
      <c r="AF6" s="11">
        <v>86</v>
      </c>
      <c r="AG6" s="11">
        <v>81</v>
      </c>
      <c r="AH6" s="11">
        <v>81</v>
      </c>
      <c r="AI6" s="11">
        <v>90</v>
      </c>
      <c r="AJ6" s="11">
        <v>83</v>
      </c>
      <c r="AK6" s="11">
        <v>79</v>
      </c>
      <c r="AL6" s="11">
        <v>79</v>
      </c>
      <c r="AM6" s="11">
        <v>73</v>
      </c>
      <c r="AN6" s="11">
        <v>82</v>
      </c>
      <c r="AO6" s="11">
        <v>80</v>
      </c>
      <c r="AP6" s="11">
        <v>79</v>
      </c>
      <c r="AQ6" s="11">
        <v>76</v>
      </c>
      <c r="AR6" s="11">
        <v>77</v>
      </c>
      <c r="AS6" s="11">
        <v>77</v>
      </c>
      <c r="AT6" s="11">
        <v>78</v>
      </c>
      <c r="AU6" s="11">
        <v>83</v>
      </c>
      <c r="AV6" s="11">
        <v>86</v>
      </c>
      <c r="AW6" s="11">
        <v>84</v>
      </c>
      <c r="AX6" s="11">
        <v>77</v>
      </c>
      <c r="AY6" s="11">
        <v>91</v>
      </c>
      <c r="AZ6" s="11">
        <v>72</v>
      </c>
      <c r="BA6" s="11">
        <v>73</v>
      </c>
      <c r="BB6" s="11">
        <v>78</v>
      </c>
      <c r="BC6" s="11">
        <v>77</v>
      </c>
      <c r="BD6" s="11">
        <v>87</v>
      </c>
      <c r="BE6" s="11">
        <v>87</v>
      </c>
      <c r="BF6" s="11">
        <v>83</v>
      </c>
      <c r="BG6" s="11">
        <v>75</v>
      </c>
      <c r="BH6" s="11">
        <v>88</v>
      </c>
      <c r="BI6" s="11">
        <v>85</v>
      </c>
      <c r="BJ6" s="11">
        <v>80</v>
      </c>
      <c r="BK6" s="11">
        <v>78</v>
      </c>
      <c r="BL6" s="11">
        <v>87</v>
      </c>
      <c r="BM6" s="11">
        <v>77</v>
      </c>
      <c r="BN6" s="11">
        <v>81</v>
      </c>
      <c r="BO6" s="11">
        <v>89</v>
      </c>
      <c r="BP6" s="11">
        <v>83</v>
      </c>
      <c r="BQ6" s="11">
        <v>88</v>
      </c>
      <c r="BR6" s="11">
        <v>85</v>
      </c>
      <c r="BS6" s="11">
        <v>82</v>
      </c>
      <c r="BT6" s="11">
        <v>70</v>
      </c>
      <c r="BU6" s="11">
        <v>78</v>
      </c>
      <c r="BV6" s="11">
        <v>82</v>
      </c>
      <c r="BW6" s="11">
        <v>70</v>
      </c>
      <c r="BX6" s="11">
        <v>84</v>
      </c>
      <c r="BY6" s="11">
        <v>90</v>
      </c>
      <c r="BZ6" s="11">
        <v>83</v>
      </c>
      <c r="CA6" s="11">
        <v>82</v>
      </c>
      <c r="CB6" s="11">
        <v>77</v>
      </c>
      <c r="CC6" s="11">
        <v>88</v>
      </c>
      <c r="CD6" s="11">
        <v>83</v>
      </c>
      <c r="CE6" s="11">
        <v>89</v>
      </c>
      <c r="CF6" s="11">
        <v>77</v>
      </c>
      <c r="CG6" s="11">
        <v>74</v>
      </c>
      <c r="CH6" s="11">
        <v>75</v>
      </c>
      <c r="CI6" s="11">
        <v>77</v>
      </c>
      <c r="CJ6" s="11">
        <v>84</v>
      </c>
      <c r="CK6" s="11">
        <v>88</v>
      </c>
      <c r="CL6" s="11">
        <v>76</v>
      </c>
      <c r="CM6" s="11">
        <v>88</v>
      </c>
      <c r="CN6" s="11">
        <v>90</v>
      </c>
      <c r="CO6" s="11">
        <v>75</v>
      </c>
      <c r="CP6" s="11">
        <v>90</v>
      </c>
      <c r="CQ6" s="11">
        <v>72</v>
      </c>
      <c r="CR6" s="11">
        <v>78</v>
      </c>
      <c r="CS6" s="11">
        <v>87</v>
      </c>
      <c r="CT6" s="11">
        <v>80</v>
      </c>
      <c r="CU6" s="11">
        <v>96</v>
      </c>
      <c r="CV6" s="11">
        <v>74</v>
      </c>
      <c r="CW6" s="11">
        <v>82</v>
      </c>
      <c r="CX6" s="11">
        <v>87</v>
      </c>
      <c r="CY6" s="11">
        <v>85</v>
      </c>
      <c r="CZ6" s="11">
        <v>81</v>
      </c>
      <c r="DA6" s="11">
        <v>84</v>
      </c>
    </row>
    <row r="7" spans="1:105" ht="12.75">
      <c r="A7" s="6">
        <v>0.006</v>
      </c>
      <c r="B7" s="7">
        <f t="shared" si="0"/>
        <v>99</v>
      </c>
      <c r="C7" s="8">
        <f t="shared" si="1"/>
        <v>97.83</v>
      </c>
      <c r="D7" s="9">
        <f>SQRT(VARP(F7:DA7))*100/C7</f>
        <v>5.986623832980595</v>
      </c>
      <c r="E7" s="14">
        <f>C7/B7</f>
        <v>0.9881818181818182</v>
      </c>
      <c r="F7" s="7">
        <v>99</v>
      </c>
      <c r="G7" s="7">
        <v>96</v>
      </c>
      <c r="H7" s="7">
        <v>97</v>
      </c>
      <c r="I7" s="11">
        <v>107</v>
      </c>
      <c r="J7" s="11">
        <v>97</v>
      </c>
      <c r="K7" s="11">
        <v>97</v>
      </c>
      <c r="L7" s="11">
        <v>90</v>
      </c>
      <c r="M7" s="11">
        <v>101</v>
      </c>
      <c r="N7" s="11">
        <v>97</v>
      </c>
      <c r="O7" s="11">
        <v>83</v>
      </c>
      <c r="P7" s="11">
        <v>90</v>
      </c>
      <c r="Q7" s="11">
        <v>94</v>
      </c>
      <c r="R7" s="11">
        <v>101</v>
      </c>
      <c r="S7" s="11">
        <v>98</v>
      </c>
      <c r="T7" s="11">
        <v>101</v>
      </c>
      <c r="U7" s="11">
        <v>94</v>
      </c>
      <c r="V7" s="11">
        <v>97</v>
      </c>
      <c r="W7" s="11">
        <v>104</v>
      </c>
      <c r="X7" s="11">
        <v>96</v>
      </c>
      <c r="Y7" s="11">
        <v>92</v>
      </c>
      <c r="Z7" s="11">
        <v>101</v>
      </c>
      <c r="AA7" s="11">
        <v>82</v>
      </c>
      <c r="AB7" s="11">
        <v>92</v>
      </c>
      <c r="AC7" s="11">
        <v>100</v>
      </c>
      <c r="AD7" s="11">
        <v>109</v>
      </c>
      <c r="AE7" s="11">
        <v>104</v>
      </c>
      <c r="AF7" s="11">
        <v>96</v>
      </c>
      <c r="AG7" s="11">
        <v>93</v>
      </c>
      <c r="AH7" s="11">
        <v>95</v>
      </c>
      <c r="AI7" s="11">
        <v>105</v>
      </c>
      <c r="AJ7" s="11">
        <v>100</v>
      </c>
      <c r="AK7" s="11">
        <v>92</v>
      </c>
      <c r="AL7" s="11">
        <v>94</v>
      </c>
      <c r="AM7" s="11">
        <v>88</v>
      </c>
      <c r="AN7" s="11">
        <v>106</v>
      </c>
      <c r="AO7" s="11">
        <v>93</v>
      </c>
      <c r="AP7" s="11">
        <v>96</v>
      </c>
      <c r="AQ7" s="11">
        <v>90</v>
      </c>
      <c r="AR7" s="11">
        <v>95</v>
      </c>
      <c r="AS7" s="11">
        <v>96</v>
      </c>
      <c r="AT7" s="11">
        <v>98</v>
      </c>
      <c r="AU7" s="11">
        <v>103</v>
      </c>
      <c r="AV7" s="11">
        <v>110</v>
      </c>
      <c r="AW7" s="11">
        <v>104</v>
      </c>
      <c r="AX7" s="11">
        <v>91</v>
      </c>
      <c r="AY7" s="11">
        <v>106</v>
      </c>
      <c r="AZ7" s="11">
        <v>86</v>
      </c>
      <c r="BA7" s="11">
        <v>90</v>
      </c>
      <c r="BB7" s="11">
        <v>93</v>
      </c>
      <c r="BC7" s="11">
        <v>95</v>
      </c>
      <c r="BD7" s="11">
        <v>103</v>
      </c>
      <c r="BE7" s="11">
        <v>108</v>
      </c>
      <c r="BF7" s="11">
        <v>101</v>
      </c>
      <c r="BG7" s="11">
        <v>92</v>
      </c>
      <c r="BH7" s="11">
        <v>104</v>
      </c>
      <c r="BI7" s="11">
        <v>99</v>
      </c>
      <c r="BJ7" s="11">
        <v>91</v>
      </c>
      <c r="BK7" s="11">
        <v>92</v>
      </c>
      <c r="BL7" s="11">
        <v>103</v>
      </c>
      <c r="BM7" s="11">
        <v>88</v>
      </c>
      <c r="BN7" s="11">
        <v>94</v>
      </c>
      <c r="BO7" s="11">
        <v>107</v>
      </c>
      <c r="BP7" s="11">
        <v>102</v>
      </c>
      <c r="BQ7" s="11">
        <v>99</v>
      </c>
      <c r="BR7" s="11">
        <v>106</v>
      </c>
      <c r="BS7" s="11">
        <v>96</v>
      </c>
      <c r="BT7" s="11">
        <v>88</v>
      </c>
      <c r="BU7" s="11">
        <v>95</v>
      </c>
      <c r="BV7" s="11">
        <v>96</v>
      </c>
      <c r="BW7" s="11">
        <v>96</v>
      </c>
      <c r="BX7" s="11">
        <v>105</v>
      </c>
      <c r="BY7" s="11">
        <v>105</v>
      </c>
      <c r="BZ7" s="11">
        <v>102</v>
      </c>
      <c r="CA7" s="11">
        <v>100</v>
      </c>
      <c r="CB7" s="11">
        <v>94</v>
      </c>
      <c r="CC7" s="11">
        <v>104</v>
      </c>
      <c r="CD7" s="11">
        <v>100</v>
      </c>
      <c r="CE7" s="11">
        <v>102</v>
      </c>
      <c r="CF7" s="11">
        <v>102</v>
      </c>
      <c r="CG7" s="11">
        <v>99</v>
      </c>
      <c r="CH7" s="11">
        <v>95</v>
      </c>
      <c r="CI7" s="11">
        <v>90</v>
      </c>
      <c r="CJ7" s="11">
        <v>104</v>
      </c>
      <c r="CK7" s="11">
        <v>105</v>
      </c>
      <c r="CL7" s="11">
        <v>96</v>
      </c>
      <c r="CM7" s="11">
        <v>96</v>
      </c>
      <c r="CN7" s="11">
        <v>107</v>
      </c>
      <c r="CO7" s="11">
        <v>93</v>
      </c>
      <c r="CP7" s="11">
        <v>98</v>
      </c>
      <c r="CQ7" s="11">
        <v>93</v>
      </c>
      <c r="CR7" s="11">
        <v>98</v>
      </c>
      <c r="CS7" s="11">
        <v>101</v>
      </c>
      <c r="CT7" s="11">
        <v>101</v>
      </c>
      <c r="CU7" s="11">
        <v>101</v>
      </c>
      <c r="CV7" s="11">
        <v>89</v>
      </c>
      <c r="CW7" s="11">
        <v>102</v>
      </c>
      <c r="CX7" s="11">
        <v>105</v>
      </c>
      <c r="CY7" s="11">
        <v>101</v>
      </c>
      <c r="CZ7" s="11">
        <v>99</v>
      </c>
      <c r="DA7" s="11">
        <v>102</v>
      </c>
    </row>
    <row r="8" spans="1:105" ht="12.75">
      <c r="A8" s="6">
        <v>0.007</v>
      </c>
      <c r="B8" s="7">
        <f t="shared" si="0"/>
        <v>115</v>
      </c>
      <c r="C8" s="8">
        <f t="shared" si="1"/>
        <v>113.66</v>
      </c>
      <c r="D8" s="9">
        <f>SQRT(VARP(F8:DA8))*100/C8</f>
        <v>5.715723526946118</v>
      </c>
      <c r="E8" s="14">
        <f>C8/B8</f>
        <v>0.9883478260869565</v>
      </c>
      <c r="F8" s="7">
        <v>115</v>
      </c>
      <c r="G8" s="7">
        <v>110</v>
      </c>
      <c r="H8" s="7">
        <v>114</v>
      </c>
      <c r="I8" s="11">
        <v>123</v>
      </c>
      <c r="J8" s="11">
        <v>113</v>
      </c>
      <c r="K8" s="11">
        <v>115</v>
      </c>
      <c r="L8" s="11">
        <v>106</v>
      </c>
      <c r="M8" s="11">
        <v>114</v>
      </c>
      <c r="N8" s="11">
        <v>111</v>
      </c>
      <c r="O8" s="11">
        <v>101</v>
      </c>
      <c r="P8" s="11">
        <v>113</v>
      </c>
      <c r="Q8" s="11">
        <v>110</v>
      </c>
      <c r="R8" s="11">
        <v>110</v>
      </c>
      <c r="S8" s="11">
        <v>118</v>
      </c>
      <c r="T8" s="11">
        <v>117</v>
      </c>
      <c r="U8" s="11">
        <v>107</v>
      </c>
      <c r="V8" s="11">
        <v>114</v>
      </c>
      <c r="W8" s="11">
        <v>120</v>
      </c>
      <c r="X8" s="11">
        <v>105</v>
      </c>
      <c r="Y8" s="11">
        <v>107</v>
      </c>
      <c r="Z8" s="11">
        <v>108</v>
      </c>
      <c r="AA8" s="11">
        <v>95</v>
      </c>
      <c r="AB8" s="11">
        <v>116</v>
      </c>
      <c r="AC8" s="11">
        <v>112</v>
      </c>
      <c r="AD8" s="11">
        <v>126</v>
      </c>
      <c r="AE8" s="11">
        <v>118</v>
      </c>
      <c r="AF8" s="11">
        <v>111</v>
      </c>
      <c r="AG8" s="11">
        <v>112</v>
      </c>
      <c r="AH8" s="11">
        <v>108</v>
      </c>
      <c r="AI8" s="11">
        <v>120</v>
      </c>
      <c r="AJ8" s="11">
        <v>113</v>
      </c>
      <c r="AK8" s="11">
        <v>110</v>
      </c>
      <c r="AL8" s="11">
        <v>111</v>
      </c>
      <c r="AM8" s="11">
        <v>101</v>
      </c>
      <c r="AN8" s="11">
        <v>124</v>
      </c>
      <c r="AO8" s="11">
        <v>110</v>
      </c>
      <c r="AP8" s="11">
        <v>108</v>
      </c>
      <c r="AQ8" s="11">
        <v>102</v>
      </c>
      <c r="AR8" s="11">
        <v>109</v>
      </c>
      <c r="AS8" s="11">
        <v>113</v>
      </c>
      <c r="AT8" s="11">
        <v>118</v>
      </c>
      <c r="AU8" s="11">
        <v>126</v>
      </c>
      <c r="AV8" s="11">
        <v>124</v>
      </c>
      <c r="AW8" s="11">
        <v>120</v>
      </c>
      <c r="AX8" s="11">
        <v>104</v>
      </c>
      <c r="AY8" s="11">
        <v>119</v>
      </c>
      <c r="AZ8" s="11">
        <v>108</v>
      </c>
      <c r="BA8" s="11">
        <v>120</v>
      </c>
      <c r="BB8" s="11">
        <v>111</v>
      </c>
      <c r="BC8" s="11">
        <v>111</v>
      </c>
      <c r="BD8" s="11">
        <v>112</v>
      </c>
      <c r="BE8" s="11">
        <v>123</v>
      </c>
      <c r="BF8" s="11">
        <v>121</v>
      </c>
      <c r="BG8" s="11">
        <v>100</v>
      </c>
      <c r="BH8" s="11">
        <v>119</v>
      </c>
      <c r="BI8" s="11">
        <v>104</v>
      </c>
      <c r="BJ8" s="11">
        <v>103</v>
      </c>
      <c r="BK8" s="11">
        <v>117</v>
      </c>
      <c r="BL8" s="11">
        <v>118</v>
      </c>
      <c r="BM8" s="11">
        <v>106</v>
      </c>
      <c r="BN8" s="11">
        <v>109</v>
      </c>
      <c r="BO8" s="11">
        <v>129</v>
      </c>
      <c r="BP8" s="11">
        <v>115</v>
      </c>
      <c r="BQ8" s="11">
        <v>115</v>
      </c>
      <c r="BR8" s="11">
        <v>119</v>
      </c>
      <c r="BS8" s="11">
        <v>112</v>
      </c>
      <c r="BT8" s="11">
        <v>106</v>
      </c>
      <c r="BU8" s="11">
        <v>112</v>
      </c>
      <c r="BV8" s="11">
        <v>110</v>
      </c>
      <c r="BW8" s="11">
        <v>110</v>
      </c>
      <c r="BX8" s="11">
        <v>115</v>
      </c>
      <c r="BY8" s="11">
        <v>123</v>
      </c>
      <c r="BZ8" s="11">
        <v>117</v>
      </c>
      <c r="CA8" s="11">
        <v>113</v>
      </c>
      <c r="CB8" s="11">
        <v>110</v>
      </c>
      <c r="CC8" s="11">
        <v>117</v>
      </c>
      <c r="CD8" s="11">
        <v>123</v>
      </c>
      <c r="CE8" s="11">
        <v>119</v>
      </c>
      <c r="CF8" s="11">
        <v>119</v>
      </c>
      <c r="CG8" s="11">
        <v>115</v>
      </c>
      <c r="CH8" s="11">
        <v>112</v>
      </c>
      <c r="CI8" s="11">
        <v>111</v>
      </c>
      <c r="CJ8" s="11">
        <v>122</v>
      </c>
      <c r="CK8" s="11">
        <v>115</v>
      </c>
      <c r="CL8" s="11">
        <v>122</v>
      </c>
      <c r="CM8" s="11">
        <v>113</v>
      </c>
      <c r="CN8" s="11">
        <v>117</v>
      </c>
      <c r="CO8" s="11">
        <v>113</v>
      </c>
      <c r="CP8" s="11">
        <v>112</v>
      </c>
      <c r="CQ8" s="11">
        <v>107</v>
      </c>
      <c r="CR8" s="11">
        <v>114</v>
      </c>
      <c r="CS8" s="11">
        <v>115</v>
      </c>
      <c r="CT8" s="11">
        <v>121</v>
      </c>
      <c r="CU8" s="11">
        <v>114</v>
      </c>
      <c r="CV8" s="11">
        <v>101</v>
      </c>
      <c r="CW8" s="11">
        <v>120</v>
      </c>
      <c r="CX8" s="11">
        <v>127</v>
      </c>
      <c r="CY8" s="11">
        <v>117</v>
      </c>
      <c r="CZ8" s="11">
        <v>115</v>
      </c>
      <c r="DA8" s="11">
        <v>116</v>
      </c>
    </row>
    <row r="9" spans="1:105" ht="12.75">
      <c r="A9" s="6">
        <v>0.008</v>
      </c>
      <c r="B9" s="7">
        <f t="shared" si="0"/>
        <v>132</v>
      </c>
      <c r="C9" s="8">
        <f t="shared" si="1"/>
        <v>130.22</v>
      </c>
      <c r="D9" s="9">
        <f>SQRT(VARP(F9:DA9))*100/C9</f>
        <v>5.4013247197386605</v>
      </c>
      <c r="E9" s="14">
        <f>C9/B9</f>
        <v>0.9865151515151515</v>
      </c>
      <c r="F9" s="7">
        <v>128</v>
      </c>
      <c r="G9" s="7">
        <v>128</v>
      </c>
      <c r="H9" s="7">
        <v>125</v>
      </c>
      <c r="I9" s="11">
        <v>120</v>
      </c>
      <c r="J9" s="11">
        <v>139</v>
      </c>
      <c r="K9" s="11">
        <v>130</v>
      </c>
      <c r="L9" s="11">
        <v>124</v>
      </c>
      <c r="M9" s="11">
        <v>121</v>
      </c>
      <c r="N9" s="11">
        <v>129</v>
      </c>
      <c r="O9" s="11">
        <v>119</v>
      </c>
      <c r="P9" s="11">
        <v>131</v>
      </c>
      <c r="Q9" s="11">
        <v>125</v>
      </c>
      <c r="R9" s="11">
        <v>141</v>
      </c>
      <c r="S9" s="11">
        <v>136</v>
      </c>
      <c r="T9" s="11">
        <v>139</v>
      </c>
      <c r="U9" s="11">
        <v>123</v>
      </c>
      <c r="V9" s="11">
        <v>136</v>
      </c>
      <c r="W9" s="11">
        <v>133</v>
      </c>
      <c r="X9" s="11">
        <v>129</v>
      </c>
      <c r="Y9" s="11">
        <v>120</v>
      </c>
      <c r="Z9" s="11">
        <v>131</v>
      </c>
      <c r="AA9" s="11">
        <v>108</v>
      </c>
      <c r="AB9" s="11">
        <v>132</v>
      </c>
      <c r="AC9" s="11">
        <v>132</v>
      </c>
      <c r="AD9" s="11">
        <v>141</v>
      </c>
      <c r="AE9" s="11">
        <v>128</v>
      </c>
      <c r="AF9" s="11">
        <v>134</v>
      </c>
      <c r="AG9" s="11">
        <v>122</v>
      </c>
      <c r="AH9" s="11">
        <v>127</v>
      </c>
      <c r="AI9" s="11">
        <v>136</v>
      </c>
      <c r="AJ9" s="11">
        <v>130</v>
      </c>
      <c r="AK9" s="11">
        <v>126</v>
      </c>
      <c r="AL9" s="11">
        <v>129</v>
      </c>
      <c r="AM9" s="11">
        <v>120</v>
      </c>
      <c r="AN9" s="11">
        <v>139</v>
      </c>
      <c r="AO9" s="11">
        <v>130</v>
      </c>
      <c r="AP9" s="11">
        <v>117</v>
      </c>
      <c r="AQ9" s="11">
        <v>122</v>
      </c>
      <c r="AR9" s="11">
        <v>126</v>
      </c>
      <c r="AS9" s="11">
        <v>135</v>
      </c>
      <c r="AT9" s="11">
        <v>135</v>
      </c>
      <c r="AU9" s="11">
        <v>143</v>
      </c>
      <c r="AV9" s="11">
        <v>147</v>
      </c>
      <c r="AW9" s="11">
        <v>135</v>
      </c>
      <c r="AX9" s="11">
        <v>124</v>
      </c>
      <c r="AY9" s="11">
        <v>132</v>
      </c>
      <c r="AZ9" s="11">
        <v>122</v>
      </c>
      <c r="BA9" s="11">
        <v>139</v>
      </c>
      <c r="BB9" s="11">
        <v>133</v>
      </c>
      <c r="BC9" s="11">
        <v>126</v>
      </c>
      <c r="BD9" s="11">
        <v>131</v>
      </c>
      <c r="BE9" s="11">
        <v>139</v>
      </c>
      <c r="BF9" s="11">
        <v>133</v>
      </c>
      <c r="BG9" s="11">
        <v>116</v>
      </c>
      <c r="BH9" s="11">
        <v>130</v>
      </c>
      <c r="BI9" s="11">
        <v>123</v>
      </c>
      <c r="BJ9" s="11">
        <v>116</v>
      </c>
      <c r="BK9" s="11">
        <v>133</v>
      </c>
      <c r="BL9" s="11">
        <v>133</v>
      </c>
      <c r="BM9" s="11">
        <v>126</v>
      </c>
      <c r="BN9" s="11">
        <v>120</v>
      </c>
      <c r="BO9" s="11">
        <v>148</v>
      </c>
      <c r="BP9" s="11">
        <v>132</v>
      </c>
      <c r="BQ9" s="11">
        <v>135</v>
      </c>
      <c r="BR9" s="11">
        <v>135</v>
      </c>
      <c r="BS9" s="11">
        <v>126</v>
      </c>
      <c r="BT9" s="11">
        <v>123</v>
      </c>
      <c r="BU9" s="11">
        <v>129</v>
      </c>
      <c r="BV9" s="11">
        <v>130</v>
      </c>
      <c r="BW9" s="11">
        <v>130</v>
      </c>
      <c r="BX9" s="11">
        <v>131</v>
      </c>
      <c r="BY9" s="11">
        <v>135</v>
      </c>
      <c r="BZ9" s="11">
        <v>133</v>
      </c>
      <c r="CA9" s="11">
        <v>125</v>
      </c>
      <c r="CB9" s="11">
        <v>131</v>
      </c>
      <c r="CC9" s="11">
        <v>134</v>
      </c>
      <c r="CD9" s="11">
        <v>138</v>
      </c>
      <c r="CE9" s="11">
        <v>137</v>
      </c>
      <c r="CF9" s="11">
        <v>128</v>
      </c>
      <c r="CG9" s="11">
        <v>125</v>
      </c>
      <c r="CH9" s="11">
        <v>131</v>
      </c>
      <c r="CI9" s="11">
        <v>127</v>
      </c>
      <c r="CJ9" s="11">
        <v>138</v>
      </c>
      <c r="CK9" s="11">
        <v>129</v>
      </c>
      <c r="CL9" s="11">
        <v>133</v>
      </c>
      <c r="CM9" s="11">
        <v>126</v>
      </c>
      <c r="CN9" s="11">
        <v>138</v>
      </c>
      <c r="CO9" s="11">
        <v>126</v>
      </c>
      <c r="CP9" s="11">
        <v>137</v>
      </c>
      <c r="CQ9" s="11">
        <v>130</v>
      </c>
      <c r="CR9" s="11">
        <v>132</v>
      </c>
      <c r="CS9" s="11">
        <v>132</v>
      </c>
      <c r="CT9" s="11">
        <v>137</v>
      </c>
      <c r="CU9" s="11">
        <v>127</v>
      </c>
      <c r="CV9" s="11">
        <v>120</v>
      </c>
      <c r="CW9" s="11">
        <v>142</v>
      </c>
      <c r="CX9" s="11">
        <v>143</v>
      </c>
      <c r="CY9" s="11">
        <v>133</v>
      </c>
      <c r="CZ9" s="11">
        <v>135</v>
      </c>
      <c r="DA9" s="11">
        <v>124</v>
      </c>
    </row>
    <row r="10" spans="1:105" ht="12.75">
      <c r="A10" s="6">
        <v>0.009</v>
      </c>
      <c r="B10" s="7">
        <f t="shared" si="0"/>
        <v>148</v>
      </c>
      <c r="C10" s="8">
        <f t="shared" si="1"/>
        <v>145.68</v>
      </c>
      <c r="D10" s="9">
        <f>SQRT(VARP(F10:DA10))*100/C10</f>
        <v>5.073017651787369</v>
      </c>
      <c r="E10" s="14">
        <f>C10/B10</f>
        <v>0.9843243243243244</v>
      </c>
      <c r="F10" s="7">
        <v>148</v>
      </c>
      <c r="G10" s="7">
        <v>138</v>
      </c>
      <c r="H10" s="7">
        <v>134</v>
      </c>
      <c r="I10" s="11">
        <v>141</v>
      </c>
      <c r="J10" s="11">
        <v>154</v>
      </c>
      <c r="K10" s="11">
        <v>147</v>
      </c>
      <c r="L10" s="11">
        <v>142</v>
      </c>
      <c r="M10" s="11">
        <v>141</v>
      </c>
      <c r="N10" s="11">
        <v>147</v>
      </c>
      <c r="O10" s="11">
        <v>143</v>
      </c>
      <c r="P10" s="11">
        <v>154</v>
      </c>
      <c r="Q10" s="11">
        <v>143</v>
      </c>
      <c r="R10" s="11">
        <v>161</v>
      </c>
      <c r="S10" s="11">
        <v>148</v>
      </c>
      <c r="T10" s="11">
        <v>160</v>
      </c>
      <c r="U10" s="11">
        <v>137</v>
      </c>
      <c r="V10" s="11">
        <v>147</v>
      </c>
      <c r="W10" s="11">
        <v>144</v>
      </c>
      <c r="X10" s="11">
        <v>150</v>
      </c>
      <c r="Y10" s="11">
        <v>138</v>
      </c>
      <c r="Z10" s="11">
        <v>138</v>
      </c>
      <c r="AA10" s="11">
        <v>123</v>
      </c>
      <c r="AB10" s="11">
        <v>147</v>
      </c>
      <c r="AC10" s="11">
        <v>149</v>
      </c>
      <c r="AD10" s="11">
        <v>155</v>
      </c>
      <c r="AE10" s="11">
        <v>139</v>
      </c>
      <c r="AF10" s="11">
        <v>147</v>
      </c>
      <c r="AG10" s="11">
        <v>135</v>
      </c>
      <c r="AH10" s="11">
        <v>141</v>
      </c>
      <c r="AI10" s="11">
        <v>148</v>
      </c>
      <c r="AJ10" s="11">
        <v>147</v>
      </c>
      <c r="AK10" s="11">
        <v>145</v>
      </c>
      <c r="AL10" s="11">
        <v>143</v>
      </c>
      <c r="AM10" s="11">
        <v>136</v>
      </c>
      <c r="AN10" s="11">
        <v>154</v>
      </c>
      <c r="AO10" s="11">
        <v>144</v>
      </c>
      <c r="AP10" s="11">
        <v>138</v>
      </c>
      <c r="AQ10" s="11">
        <v>137</v>
      </c>
      <c r="AR10" s="11">
        <v>138</v>
      </c>
      <c r="AS10" s="11">
        <v>151</v>
      </c>
      <c r="AT10" s="11">
        <v>153</v>
      </c>
      <c r="AU10" s="11">
        <v>163</v>
      </c>
      <c r="AV10" s="11">
        <v>164</v>
      </c>
      <c r="AW10" s="11">
        <v>149</v>
      </c>
      <c r="AX10" s="11">
        <v>143</v>
      </c>
      <c r="AY10" s="11">
        <v>147</v>
      </c>
      <c r="AZ10" s="11">
        <v>137</v>
      </c>
      <c r="BA10" s="11">
        <v>155</v>
      </c>
      <c r="BB10" s="11">
        <v>155</v>
      </c>
      <c r="BC10" s="11">
        <v>144</v>
      </c>
      <c r="BD10" s="11">
        <v>144</v>
      </c>
      <c r="BE10" s="11">
        <v>153</v>
      </c>
      <c r="BF10" s="11">
        <v>144</v>
      </c>
      <c r="BG10" s="11">
        <v>130</v>
      </c>
      <c r="BH10" s="11">
        <v>149</v>
      </c>
      <c r="BI10" s="11">
        <v>140</v>
      </c>
      <c r="BJ10" s="11">
        <v>132</v>
      </c>
      <c r="BK10" s="11">
        <v>141</v>
      </c>
      <c r="BL10" s="11">
        <v>152</v>
      </c>
      <c r="BM10" s="11">
        <v>143</v>
      </c>
      <c r="BN10" s="11">
        <v>143</v>
      </c>
      <c r="BO10" s="11">
        <v>152</v>
      </c>
      <c r="BP10" s="11">
        <v>140</v>
      </c>
      <c r="BQ10" s="11">
        <v>153</v>
      </c>
      <c r="BR10" s="11">
        <v>141</v>
      </c>
      <c r="BS10" s="11">
        <v>142</v>
      </c>
      <c r="BT10" s="11">
        <v>137</v>
      </c>
      <c r="BU10" s="11">
        <v>139</v>
      </c>
      <c r="BV10" s="11">
        <v>144</v>
      </c>
      <c r="BW10" s="11">
        <v>148</v>
      </c>
      <c r="BX10" s="11">
        <v>151</v>
      </c>
      <c r="BY10" s="11">
        <v>147</v>
      </c>
      <c r="BZ10" s="11">
        <v>146</v>
      </c>
      <c r="CA10" s="11">
        <v>143</v>
      </c>
      <c r="CB10" s="11">
        <v>148</v>
      </c>
      <c r="CC10" s="11">
        <v>154</v>
      </c>
      <c r="CD10" s="11">
        <v>157</v>
      </c>
      <c r="CE10" s="11">
        <v>153</v>
      </c>
      <c r="CF10" s="11">
        <v>143</v>
      </c>
      <c r="CG10" s="11">
        <v>138</v>
      </c>
      <c r="CH10" s="11">
        <v>145</v>
      </c>
      <c r="CI10" s="11">
        <v>134</v>
      </c>
      <c r="CJ10" s="11">
        <v>154</v>
      </c>
      <c r="CK10" s="11">
        <v>145</v>
      </c>
      <c r="CL10" s="11">
        <v>151</v>
      </c>
      <c r="CM10" s="11">
        <v>143</v>
      </c>
      <c r="CN10" s="11">
        <v>151</v>
      </c>
      <c r="CO10" s="11">
        <v>142</v>
      </c>
      <c r="CP10" s="11">
        <v>153</v>
      </c>
      <c r="CQ10" s="11">
        <v>148</v>
      </c>
      <c r="CR10" s="11">
        <v>145</v>
      </c>
      <c r="CS10" s="11">
        <v>151</v>
      </c>
      <c r="CT10" s="11">
        <v>151</v>
      </c>
      <c r="CU10" s="11">
        <v>148</v>
      </c>
      <c r="CV10" s="11">
        <v>134</v>
      </c>
      <c r="CW10" s="11">
        <v>153</v>
      </c>
      <c r="CX10" s="11">
        <v>163</v>
      </c>
      <c r="CY10" s="11">
        <v>148</v>
      </c>
      <c r="CZ10" s="11">
        <v>140</v>
      </c>
      <c r="DA10" s="11">
        <v>140</v>
      </c>
    </row>
    <row r="11" spans="1:105" ht="12.75">
      <c r="A11" s="6">
        <v>0.01</v>
      </c>
      <c r="B11" s="7">
        <f t="shared" si="0"/>
        <v>164</v>
      </c>
      <c r="C11" s="8">
        <f t="shared" si="1"/>
        <v>161.71</v>
      </c>
      <c r="D11" s="9">
        <f>SQRT(VARP(F11:DA11))*100/C11</f>
        <v>4.897636778356644</v>
      </c>
      <c r="E11" s="14">
        <f>C11/B11</f>
        <v>0.9860365853658537</v>
      </c>
      <c r="F11" s="7">
        <v>169</v>
      </c>
      <c r="G11" s="7">
        <v>153</v>
      </c>
      <c r="H11" s="7">
        <v>156</v>
      </c>
      <c r="I11" s="11">
        <v>159</v>
      </c>
      <c r="J11" s="11">
        <v>164</v>
      </c>
      <c r="K11" s="11">
        <v>162</v>
      </c>
      <c r="L11" s="11">
        <v>147</v>
      </c>
      <c r="M11" s="11">
        <v>161</v>
      </c>
      <c r="N11" s="11">
        <v>165</v>
      </c>
      <c r="O11" s="11">
        <v>164</v>
      </c>
      <c r="P11" s="11">
        <v>146</v>
      </c>
      <c r="Q11" s="11">
        <v>156</v>
      </c>
      <c r="R11" s="11">
        <v>177</v>
      </c>
      <c r="S11" s="11">
        <v>167</v>
      </c>
      <c r="T11" s="11">
        <v>182</v>
      </c>
      <c r="U11" s="11">
        <v>158</v>
      </c>
      <c r="V11" s="11">
        <v>167</v>
      </c>
      <c r="W11" s="11">
        <v>170</v>
      </c>
      <c r="X11" s="11">
        <v>161</v>
      </c>
      <c r="Y11" s="11">
        <v>157</v>
      </c>
      <c r="Z11" s="11">
        <v>151</v>
      </c>
      <c r="AA11" s="11">
        <v>140</v>
      </c>
      <c r="AB11" s="11">
        <v>162</v>
      </c>
      <c r="AC11" s="11">
        <v>161</v>
      </c>
      <c r="AD11" s="11">
        <v>171</v>
      </c>
      <c r="AE11" s="11">
        <v>163</v>
      </c>
      <c r="AF11" s="11">
        <v>158</v>
      </c>
      <c r="AG11" s="11">
        <v>149</v>
      </c>
      <c r="AH11" s="11">
        <v>159</v>
      </c>
      <c r="AI11" s="11">
        <v>165</v>
      </c>
      <c r="AJ11" s="11">
        <v>163</v>
      </c>
      <c r="AK11" s="11">
        <v>163</v>
      </c>
      <c r="AL11" s="11">
        <v>152</v>
      </c>
      <c r="AM11" s="11">
        <v>150</v>
      </c>
      <c r="AN11" s="11">
        <v>169</v>
      </c>
      <c r="AO11" s="11">
        <v>160</v>
      </c>
      <c r="AP11" s="11">
        <v>169</v>
      </c>
      <c r="AQ11" s="11">
        <v>159</v>
      </c>
      <c r="AR11" s="11">
        <v>157</v>
      </c>
      <c r="AS11" s="11">
        <v>163</v>
      </c>
      <c r="AT11" s="11">
        <v>172</v>
      </c>
      <c r="AU11" s="11">
        <v>176</v>
      </c>
      <c r="AV11" s="11">
        <v>176</v>
      </c>
      <c r="AW11" s="11">
        <v>163</v>
      </c>
      <c r="AX11" s="11">
        <v>158</v>
      </c>
      <c r="AY11" s="11">
        <v>160</v>
      </c>
      <c r="AZ11" s="11">
        <v>154</v>
      </c>
      <c r="BA11" s="11">
        <v>164</v>
      </c>
      <c r="BB11" s="11">
        <v>168</v>
      </c>
      <c r="BC11" s="11">
        <v>154</v>
      </c>
      <c r="BD11" s="11">
        <v>162</v>
      </c>
      <c r="BE11" s="11">
        <v>175</v>
      </c>
      <c r="BF11" s="11">
        <v>155</v>
      </c>
      <c r="BG11" s="11">
        <v>146</v>
      </c>
      <c r="BH11" s="11">
        <v>172</v>
      </c>
      <c r="BI11" s="11">
        <v>155</v>
      </c>
      <c r="BJ11" s="11">
        <v>152</v>
      </c>
      <c r="BK11" s="11">
        <v>158</v>
      </c>
      <c r="BL11" s="11">
        <v>163</v>
      </c>
      <c r="BM11" s="11">
        <v>156</v>
      </c>
      <c r="BN11" s="11">
        <v>158</v>
      </c>
      <c r="BO11" s="11">
        <v>162</v>
      </c>
      <c r="BP11" s="11">
        <v>154</v>
      </c>
      <c r="BQ11" s="11">
        <v>159</v>
      </c>
      <c r="BR11" s="11">
        <v>159</v>
      </c>
      <c r="BS11" s="11">
        <v>164</v>
      </c>
      <c r="BT11" s="11">
        <v>165</v>
      </c>
      <c r="BU11" s="11">
        <v>152</v>
      </c>
      <c r="BV11" s="11">
        <v>159</v>
      </c>
      <c r="BW11" s="11">
        <v>167</v>
      </c>
      <c r="BX11" s="11">
        <v>167</v>
      </c>
      <c r="BY11" s="11">
        <v>164</v>
      </c>
      <c r="BZ11" s="11">
        <v>155</v>
      </c>
      <c r="CA11" s="11">
        <v>154</v>
      </c>
      <c r="CB11" s="11">
        <v>165</v>
      </c>
      <c r="CC11" s="11">
        <v>173</v>
      </c>
      <c r="CD11" s="11">
        <v>172</v>
      </c>
      <c r="CE11" s="11">
        <v>164</v>
      </c>
      <c r="CF11" s="11">
        <v>157</v>
      </c>
      <c r="CG11" s="11">
        <v>151</v>
      </c>
      <c r="CH11" s="11">
        <v>175</v>
      </c>
      <c r="CI11" s="11">
        <v>149</v>
      </c>
      <c r="CJ11" s="11">
        <v>176</v>
      </c>
      <c r="CK11" s="11">
        <v>158</v>
      </c>
      <c r="CL11" s="11">
        <v>168</v>
      </c>
      <c r="CM11" s="11">
        <v>163</v>
      </c>
      <c r="CN11" s="11">
        <v>173</v>
      </c>
      <c r="CO11" s="11">
        <v>157</v>
      </c>
      <c r="CP11" s="11">
        <v>170</v>
      </c>
      <c r="CQ11" s="11">
        <v>161</v>
      </c>
      <c r="CR11" s="11">
        <v>161</v>
      </c>
      <c r="CS11" s="11">
        <v>165</v>
      </c>
      <c r="CT11" s="11">
        <v>164</v>
      </c>
      <c r="CU11" s="11">
        <v>168</v>
      </c>
      <c r="CV11" s="11">
        <v>150</v>
      </c>
      <c r="CW11" s="11">
        <v>167</v>
      </c>
      <c r="CX11" s="11">
        <v>177</v>
      </c>
      <c r="CY11" s="11">
        <v>167</v>
      </c>
      <c r="CZ11" s="11">
        <v>158</v>
      </c>
      <c r="DA11" s="11">
        <v>159</v>
      </c>
    </row>
    <row r="12" spans="1:105" ht="12.75">
      <c r="A12" s="6">
        <v>0.011</v>
      </c>
      <c r="B12" s="7">
        <f t="shared" si="0"/>
        <v>181</v>
      </c>
      <c r="C12" s="8">
        <f t="shared" si="1"/>
        <v>177.45</v>
      </c>
      <c r="D12" s="9">
        <f>SQRT(VARP(F12:DA12))*100/C12</f>
        <v>5.044461278719745</v>
      </c>
      <c r="E12" s="14">
        <f>C12/B12</f>
        <v>0.9803867403314916</v>
      </c>
      <c r="F12" s="7">
        <v>185</v>
      </c>
      <c r="G12" s="7">
        <v>166</v>
      </c>
      <c r="H12" s="7">
        <v>172</v>
      </c>
      <c r="I12" s="11">
        <v>180</v>
      </c>
      <c r="J12" s="11">
        <v>187</v>
      </c>
      <c r="K12" s="11">
        <v>179</v>
      </c>
      <c r="L12" s="11">
        <v>160</v>
      </c>
      <c r="M12" s="11">
        <v>184</v>
      </c>
      <c r="N12" s="11">
        <v>176</v>
      </c>
      <c r="O12" s="11">
        <v>180</v>
      </c>
      <c r="P12" s="11">
        <v>163</v>
      </c>
      <c r="Q12" s="11">
        <v>173</v>
      </c>
      <c r="R12" s="11">
        <v>189</v>
      </c>
      <c r="S12" s="11">
        <v>180</v>
      </c>
      <c r="T12" s="11">
        <v>201</v>
      </c>
      <c r="U12" s="11">
        <v>173</v>
      </c>
      <c r="V12" s="11">
        <v>183</v>
      </c>
      <c r="W12" s="11">
        <v>187</v>
      </c>
      <c r="X12" s="11">
        <v>183</v>
      </c>
      <c r="Y12" s="11">
        <v>194</v>
      </c>
      <c r="Z12" s="11">
        <v>164</v>
      </c>
      <c r="AA12" s="11">
        <v>159</v>
      </c>
      <c r="AB12" s="11">
        <v>176</v>
      </c>
      <c r="AC12" s="11">
        <v>175</v>
      </c>
      <c r="AD12" s="11">
        <v>188</v>
      </c>
      <c r="AE12" s="11">
        <v>179</v>
      </c>
      <c r="AF12" s="11">
        <v>176</v>
      </c>
      <c r="AG12" s="11">
        <v>170</v>
      </c>
      <c r="AH12" s="11">
        <v>172</v>
      </c>
      <c r="AI12" s="11">
        <v>171</v>
      </c>
      <c r="AJ12" s="11">
        <v>181</v>
      </c>
      <c r="AK12" s="11">
        <v>174</v>
      </c>
      <c r="AL12" s="11">
        <v>164</v>
      </c>
      <c r="AM12" s="11">
        <v>166</v>
      </c>
      <c r="AN12" s="11">
        <v>181</v>
      </c>
      <c r="AO12" s="11">
        <v>175</v>
      </c>
      <c r="AP12" s="11">
        <v>185</v>
      </c>
      <c r="AQ12" s="11">
        <v>169</v>
      </c>
      <c r="AR12" s="11">
        <v>169</v>
      </c>
      <c r="AS12" s="11">
        <v>174</v>
      </c>
      <c r="AT12" s="11">
        <v>191</v>
      </c>
      <c r="AU12" s="11">
        <v>172</v>
      </c>
      <c r="AV12" s="11">
        <v>194</v>
      </c>
      <c r="AW12" s="11">
        <v>180</v>
      </c>
      <c r="AX12" s="11">
        <v>173</v>
      </c>
      <c r="AY12" s="11">
        <v>174</v>
      </c>
      <c r="AZ12" s="11">
        <v>165</v>
      </c>
      <c r="BA12" s="11">
        <v>176</v>
      </c>
      <c r="BB12" s="11">
        <v>181</v>
      </c>
      <c r="BC12" s="11">
        <v>175</v>
      </c>
      <c r="BD12" s="11">
        <v>174</v>
      </c>
      <c r="BE12" s="11">
        <v>196</v>
      </c>
      <c r="BF12" s="11">
        <v>172</v>
      </c>
      <c r="BG12" s="11">
        <v>166</v>
      </c>
      <c r="BH12" s="11">
        <v>191</v>
      </c>
      <c r="BI12" s="11">
        <v>167</v>
      </c>
      <c r="BJ12" s="11">
        <v>169</v>
      </c>
      <c r="BK12" s="11">
        <v>180</v>
      </c>
      <c r="BL12" s="11">
        <v>175</v>
      </c>
      <c r="BM12" s="11">
        <v>174</v>
      </c>
      <c r="BN12" s="11">
        <v>164</v>
      </c>
      <c r="BO12" s="11">
        <v>178</v>
      </c>
      <c r="BP12" s="11">
        <v>170</v>
      </c>
      <c r="BQ12" s="11">
        <v>174</v>
      </c>
      <c r="BR12" s="11">
        <v>175</v>
      </c>
      <c r="BS12" s="11">
        <v>183</v>
      </c>
      <c r="BT12" s="11">
        <v>183</v>
      </c>
      <c r="BU12" s="11">
        <v>164</v>
      </c>
      <c r="BV12" s="11">
        <v>174</v>
      </c>
      <c r="BW12" s="11">
        <v>183</v>
      </c>
      <c r="BX12" s="11">
        <v>182</v>
      </c>
      <c r="BY12" s="11">
        <v>178</v>
      </c>
      <c r="BZ12" s="11">
        <v>167</v>
      </c>
      <c r="CA12" s="11">
        <v>172</v>
      </c>
      <c r="CB12" s="11">
        <v>180</v>
      </c>
      <c r="CC12" s="11">
        <v>184</v>
      </c>
      <c r="CD12" s="11">
        <v>189</v>
      </c>
      <c r="CE12" s="11">
        <v>177</v>
      </c>
      <c r="CF12" s="11">
        <v>174</v>
      </c>
      <c r="CG12" s="11">
        <v>169</v>
      </c>
      <c r="CH12" s="11">
        <v>197</v>
      </c>
      <c r="CI12" s="11">
        <v>161</v>
      </c>
      <c r="CJ12" s="11">
        <v>201</v>
      </c>
      <c r="CK12" s="11">
        <v>175</v>
      </c>
      <c r="CL12" s="11">
        <v>166</v>
      </c>
      <c r="CM12" s="11">
        <v>178</v>
      </c>
      <c r="CN12" s="11">
        <v>191</v>
      </c>
      <c r="CO12" s="11">
        <v>175</v>
      </c>
      <c r="CP12" s="11">
        <v>187</v>
      </c>
      <c r="CQ12" s="11">
        <v>173</v>
      </c>
      <c r="CR12" s="11">
        <v>180</v>
      </c>
      <c r="CS12" s="11">
        <v>185</v>
      </c>
      <c r="CT12" s="11">
        <v>184</v>
      </c>
      <c r="CU12" s="11">
        <v>188</v>
      </c>
      <c r="CV12" s="11">
        <v>171</v>
      </c>
      <c r="CW12" s="11">
        <v>178</v>
      </c>
      <c r="CX12" s="11">
        <v>189</v>
      </c>
      <c r="CY12" s="11">
        <v>181</v>
      </c>
      <c r="CZ12" s="11">
        <v>177</v>
      </c>
      <c r="DA12" s="11">
        <v>180</v>
      </c>
    </row>
    <row r="13" spans="1:105" ht="12.75">
      <c r="A13" s="6">
        <v>0.012</v>
      </c>
      <c r="B13" s="7">
        <f t="shared" si="0"/>
        <v>197</v>
      </c>
      <c r="C13" s="8">
        <f t="shared" si="1"/>
        <v>193.43</v>
      </c>
      <c r="D13" s="9">
        <f>SQRT(VARP(F13:DA13))*100/C13</f>
        <v>4.8255610339717405</v>
      </c>
      <c r="E13" s="14">
        <f>C13/B13</f>
        <v>0.9818781725888325</v>
      </c>
      <c r="F13" s="7">
        <v>206</v>
      </c>
      <c r="G13" s="7">
        <v>178</v>
      </c>
      <c r="H13" s="7">
        <v>185</v>
      </c>
      <c r="I13" s="11">
        <v>201</v>
      </c>
      <c r="J13" s="11">
        <v>196</v>
      </c>
      <c r="K13" s="11">
        <v>192</v>
      </c>
      <c r="L13" s="11">
        <v>181</v>
      </c>
      <c r="M13" s="11">
        <v>199</v>
      </c>
      <c r="N13" s="11">
        <v>190</v>
      </c>
      <c r="O13" s="11">
        <v>195</v>
      </c>
      <c r="P13" s="11">
        <v>178</v>
      </c>
      <c r="Q13" s="11">
        <v>186</v>
      </c>
      <c r="R13" s="11">
        <v>203</v>
      </c>
      <c r="S13" s="11">
        <v>197</v>
      </c>
      <c r="T13" s="11">
        <v>219</v>
      </c>
      <c r="U13" s="11">
        <v>189</v>
      </c>
      <c r="V13" s="11">
        <v>195</v>
      </c>
      <c r="W13" s="11">
        <v>196</v>
      </c>
      <c r="X13" s="11">
        <v>199</v>
      </c>
      <c r="Y13" s="11">
        <v>208</v>
      </c>
      <c r="Z13" s="11">
        <v>173</v>
      </c>
      <c r="AA13" s="11">
        <v>199</v>
      </c>
      <c r="AB13" s="11">
        <v>190</v>
      </c>
      <c r="AC13" s="11">
        <v>194</v>
      </c>
      <c r="AD13" s="11">
        <v>206</v>
      </c>
      <c r="AE13" s="11">
        <v>193</v>
      </c>
      <c r="AF13" s="11">
        <v>190</v>
      </c>
      <c r="AG13" s="11">
        <v>188</v>
      </c>
      <c r="AH13" s="11">
        <v>191</v>
      </c>
      <c r="AI13" s="11">
        <v>183</v>
      </c>
      <c r="AJ13" s="11">
        <v>203</v>
      </c>
      <c r="AK13" s="11">
        <v>193</v>
      </c>
      <c r="AL13" s="11">
        <v>183</v>
      </c>
      <c r="AM13" s="11">
        <v>176</v>
      </c>
      <c r="AN13" s="11">
        <v>200</v>
      </c>
      <c r="AO13" s="11">
        <v>189</v>
      </c>
      <c r="AP13" s="11">
        <v>178</v>
      </c>
      <c r="AQ13" s="11">
        <v>188</v>
      </c>
      <c r="AR13" s="11">
        <v>202</v>
      </c>
      <c r="AS13" s="11">
        <v>189</v>
      </c>
      <c r="AT13" s="11">
        <v>201</v>
      </c>
      <c r="AU13" s="11">
        <v>186</v>
      </c>
      <c r="AV13" s="11">
        <v>210</v>
      </c>
      <c r="AW13" s="11">
        <v>194</v>
      </c>
      <c r="AX13" s="11">
        <v>189</v>
      </c>
      <c r="AY13" s="11">
        <v>206</v>
      </c>
      <c r="AZ13" s="11">
        <v>178</v>
      </c>
      <c r="BA13" s="11">
        <v>186</v>
      </c>
      <c r="BB13" s="11">
        <v>195</v>
      </c>
      <c r="BC13" s="11">
        <v>189</v>
      </c>
      <c r="BD13" s="11">
        <v>187</v>
      </c>
      <c r="BE13" s="11">
        <v>209</v>
      </c>
      <c r="BF13" s="11">
        <v>180</v>
      </c>
      <c r="BG13" s="11">
        <v>183</v>
      </c>
      <c r="BH13" s="11">
        <v>210</v>
      </c>
      <c r="BI13" s="11">
        <v>181</v>
      </c>
      <c r="BJ13" s="11">
        <v>184</v>
      </c>
      <c r="BK13" s="11">
        <v>202</v>
      </c>
      <c r="BL13" s="11">
        <v>198</v>
      </c>
      <c r="BM13" s="11">
        <v>189</v>
      </c>
      <c r="BN13" s="11">
        <v>184</v>
      </c>
      <c r="BO13" s="11">
        <v>192</v>
      </c>
      <c r="BP13" s="11">
        <v>190</v>
      </c>
      <c r="BQ13" s="11">
        <v>189</v>
      </c>
      <c r="BR13" s="11">
        <v>189</v>
      </c>
      <c r="BS13" s="11">
        <v>196</v>
      </c>
      <c r="BT13" s="11">
        <v>201</v>
      </c>
      <c r="BU13" s="11">
        <v>185</v>
      </c>
      <c r="BV13" s="11">
        <v>195</v>
      </c>
      <c r="BW13" s="11">
        <v>197</v>
      </c>
      <c r="BX13" s="11">
        <v>203</v>
      </c>
      <c r="BY13" s="11">
        <v>193</v>
      </c>
      <c r="BZ13" s="11">
        <v>183</v>
      </c>
      <c r="CA13" s="11">
        <v>187</v>
      </c>
      <c r="CB13" s="11">
        <v>195</v>
      </c>
      <c r="CC13" s="11">
        <v>204</v>
      </c>
      <c r="CD13" s="11">
        <v>203</v>
      </c>
      <c r="CE13" s="11">
        <v>190</v>
      </c>
      <c r="CF13" s="11">
        <v>192</v>
      </c>
      <c r="CG13" s="11">
        <v>190</v>
      </c>
      <c r="CH13" s="11">
        <v>213</v>
      </c>
      <c r="CI13" s="11">
        <v>174</v>
      </c>
      <c r="CJ13" s="11">
        <v>210</v>
      </c>
      <c r="CK13" s="11">
        <v>190</v>
      </c>
      <c r="CL13" s="11">
        <v>180</v>
      </c>
      <c r="CM13" s="11">
        <v>195</v>
      </c>
      <c r="CN13" s="11">
        <v>204</v>
      </c>
      <c r="CO13" s="11">
        <v>192</v>
      </c>
      <c r="CP13" s="11">
        <v>210</v>
      </c>
      <c r="CQ13" s="11">
        <v>194</v>
      </c>
      <c r="CR13" s="11">
        <v>203</v>
      </c>
      <c r="CS13" s="11">
        <v>200</v>
      </c>
      <c r="CT13" s="11">
        <v>197</v>
      </c>
      <c r="CU13" s="11">
        <v>205</v>
      </c>
      <c r="CV13" s="11">
        <v>191</v>
      </c>
      <c r="CW13" s="11">
        <v>196</v>
      </c>
      <c r="CX13" s="11">
        <v>202</v>
      </c>
      <c r="CY13" s="11">
        <v>198</v>
      </c>
      <c r="CZ13" s="11">
        <v>187</v>
      </c>
      <c r="DA13" s="11">
        <v>186</v>
      </c>
    </row>
    <row r="14" spans="1:105" ht="12.75">
      <c r="A14" s="6">
        <v>0.013</v>
      </c>
      <c r="B14" s="7">
        <f t="shared" si="0"/>
        <v>213</v>
      </c>
      <c r="C14" s="8">
        <f t="shared" si="1"/>
        <v>208.75</v>
      </c>
      <c r="D14" s="9">
        <f>SQRT(VARP(F14:DA14))*100/C14</f>
        <v>4.384934717811908</v>
      </c>
      <c r="E14" s="14">
        <f>C14/B14</f>
        <v>0.9800469483568075</v>
      </c>
      <c r="F14" s="7">
        <v>222</v>
      </c>
      <c r="G14" s="7">
        <v>212</v>
      </c>
      <c r="H14" s="7">
        <v>197</v>
      </c>
      <c r="I14" s="11">
        <v>211</v>
      </c>
      <c r="J14" s="11">
        <v>212</v>
      </c>
      <c r="K14" s="11">
        <v>209</v>
      </c>
      <c r="L14" s="11">
        <v>193</v>
      </c>
      <c r="M14" s="11">
        <v>211</v>
      </c>
      <c r="N14" s="11">
        <v>200</v>
      </c>
      <c r="O14" s="11">
        <v>210</v>
      </c>
      <c r="P14" s="11">
        <v>194</v>
      </c>
      <c r="Q14" s="11">
        <v>204</v>
      </c>
      <c r="R14" s="11">
        <v>217</v>
      </c>
      <c r="S14" s="11">
        <v>218</v>
      </c>
      <c r="T14" s="11">
        <v>200</v>
      </c>
      <c r="U14" s="11">
        <v>203</v>
      </c>
      <c r="V14" s="11">
        <v>206</v>
      </c>
      <c r="W14" s="11">
        <v>211</v>
      </c>
      <c r="X14" s="11">
        <v>218</v>
      </c>
      <c r="Y14" s="11">
        <v>219</v>
      </c>
      <c r="Z14" s="11">
        <v>189</v>
      </c>
      <c r="AA14" s="11">
        <v>210</v>
      </c>
      <c r="AB14" s="11">
        <v>208</v>
      </c>
      <c r="AC14" s="11">
        <v>208</v>
      </c>
      <c r="AD14" s="11">
        <v>227</v>
      </c>
      <c r="AE14" s="11">
        <v>215</v>
      </c>
      <c r="AF14" s="11">
        <v>212</v>
      </c>
      <c r="AG14" s="11">
        <v>202</v>
      </c>
      <c r="AH14" s="11">
        <v>209</v>
      </c>
      <c r="AI14" s="11">
        <v>198</v>
      </c>
      <c r="AJ14" s="11">
        <v>217</v>
      </c>
      <c r="AK14" s="11">
        <v>210</v>
      </c>
      <c r="AL14" s="11">
        <v>202</v>
      </c>
      <c r="AM14" s="11">
        <v>200</v>
      </c>
      <c r="AN14" s="11">
        <v>215</v>
      </c>
      <c r="AO14" s="11">
        <v>206</v>
      </c>
      <c r="AP14" s="11">
        <v>191</v>
      </c>
      <c r="AQ14" s="11">
        <v>208</v>
      </c>
      <c r="AR14" s="11">
        <v>217</v>
      </c>
      <c r="AS14" s="11">
        <v>205</v>
      </c>
      <c r="AT14" s="11">
        <v>220</v>
      </c>
      <c r="AU14" s="11">
        <v>209</v>
      </c>
      <c r="AV14" s="11">
        <v>222</v>
      </c>
      <c r="AW14" s="11">
        <v>214</v>
      </c>
      <c r="AX14" s="11">
        <v>207</v>
      </c>
      <c r="AY14" s="11">
        <v>216</v>
      </c>
      <c r="AZ14" s="11">
        <v>191</v>
      </c>
      <c r="BA14" s="11">
        <v>202</v>
      </c>
      <c r="BB14" s="11">
        <v>205</v>
      </c>
      <c r="BC14" s="11">
        <v>206</v>
      </c>
      <c r="BD14" s="11">
        <v>198</v>
      </c>
      <c r="BE14" s="11">
        <v>224</v>
      </c>
      <c r="BF14" s="11">
        <v>196</v>
      </c>
      <c r="BG14" s="11">
        <v>196</v>
      </c>
      <c r="BH14" s="11">
        <v>228</v>
      </c>
      <c r="BI14" s="11">
        <v>198</v>
      </c>
      <c r="BJ14" s="11">
        <v>193</v>
      </c>
      <c r="BK14" s="11">
        <v>213</v>
      </c>
      <c r="BL14" s="11">
        <v>210</v>
      </c>
      <c r="BM14" s="11">
        <v>204</v>
      </c>
      <c r="BN14" s="11">
        <v>224</v>
      </c>
      <c r="BO14" s="11">
        <v>208</v>
      </c>
      <c r="BP14" s="11">
        <v>206</v>
      </c>
      <c r="BQ14" s="11">
        <v>209</v>
      </c>
      <c r="BR14" s="11">
        <v>200</v>
      </c>
      <c r="BS14" s="11">
        <v>211</v>
      </c>
      <c r="BT14" s="11">
        <v>217</v>
      </c>
      <c r="BU14" s="11">
        <v>196</v>
      </c>
      <c r="BV14" s="11">
        <v>212</v>
      </c>
      <c r="BW14" s="11">
        <v>210</v>
      </c>
      <c r="BX14" s="11">
        <v>214</v>
      </c>
      <c r="BY14" s="11">
        <v>210</v>
      </c>
      <c r="BZ14" s="11">
        <v>194</v>
      </c>
      <c r="CA14" s="11">
        <v>205</v>
      </c>
      <c r="CB14" s="11">
        <v>212</v>
      </c>
      <c r="CC14" s="11">
        <v>221</v>
      </c>
      <c r="CD14" s="11">
        <v>217</v>
      </c>
      <c r="CE14" s="11">
        <v>201</v>
      </c>
      <c r="CF14" s="11">
        <v>210</v>
      </c>
      <c r="CG14" s="11">
        <v>200</v>
      </c>
      <c r="CH14" s="11">
        <v>230</v>
      </c>
      <c r="CI14" s="11">
        <v>193</v>
      </c>
      <c r="CJ14" s="11">
        <v>196</v>
      </c>
      <c r="CK14" s="11">
        <v>217</v>
      </c>
      <c r="CL14" s="11">
        <v>193</v>
      </c>
      <c r="CM14" s="11">
        <v>216</v>
      </c>
      <c r="CN14" s="11">
        <v>216</v>
      </c>
      <c r="CO14" s="11">
        <v>209</v>
      </c>
      <c r="CP14" s="11">
        <v>219</v>
      </c>
      <c r="CQ14" s="11">
        <v>216</v>
      </c>
      <c r="CR14" s="11">
        <v>220</v>
      </c>
      <c r="CS14" s="11">
        <v>214</v>
      </c>
      <c r="CT14" s="11">
        <v>209</v>
      </c>
      <c r="CU14" s="11">
        <v>228</v>
      </c>
      <c r="CV14" s="11">
        <v>212</v>
      </c>
      <c r="CW14" s="11">
        <v>211</v>
      </c>
      <c r="CX14" s="11">
        <v>211</v>
      </c>
      <c r="CY14" s="11">
        <v>210</v>
      </c>
      <c r="CZ14" s="11">
        <v>204</v>
      </c>
      <c r="DA14" s="11">
        <v>206</v>
      </c>
    </row>
    <row r="15" spans="1:105" ht="12.75">
      <c r="A15" s="6">
        <v>0.014</v>
      </c>
      <c r="B15" s="7">
        <f t="shared" si="0"/>
        <v>230</v>
      </c>
      <c r="C15" s="8">
        <f t="shared" si="1"/>
        <v>225.25</v>
      </c>
      <c r="D15" s="9">
        <f>SQRT(VARP(F15:DA15))*100/C15</f>
        <v>4.251918964652584</v>
      </c>
      <c r="E15" s="14">
        <f>C15/B15</f>
        <v>0.9793478260869565</v>
      </c>
      <c r="F15" s="7">
        <v>231</v>
      </c>
      <c r="G15" s="7">
        <v>232</v>
      </c>
      <c r="H15" s="7">
        <v>219</v>
      </c>
      <c r="I15" s="11">
        <v>230</v>
      </c>
      <c r="J15" s="11">
        <v>228</v>
      </c>
      <c r="K15" s="11">
        <v>229</v>
      </c>
      <c r="L15" s="11">
        <v>218</v>
      </c>
      <c r="M15" s="11">
        <v>222</v>
      </c>
      <c r="N15" s="11">
        <v>216</v>
      </c>
      <c r="O15" s="11">
        <v>209</v>
      </c>
      <c r="P15" s="11">
        <v>217</v>
      </c>
      <c r="Q15" s="11">
        <v>210</v>
      </c>
      <c r="R15" s="11">
        <v>234</v>
      </c>
      <c r="S15" s="11">
        <v>238</v>
      </c>
      <c r="T15" s="11">
        <v>212</v>
      </c>
      <c r="U15" s="11">
        <v>221</v>
      </c>
      <c r="V15" s="11">
        <v>222</v>
      </c>
      <c r="W15" s="11">
        <v>236</v>
      </c>
      <c r="X15" s="11">
        <v>233</v>
      </c>
      <c r="Y15" s="11">
        <v>240</v>
      </c>
      <c r="Z15" s="11">
        <v>214</v>
      </c>
      <c r="AA15" s="11">
        <v>222</v>
      </c>
      <c r="AB15" s="11">
        <v>222</v>
      </c>
      <c r="AC15" s="11">
        <v>226</v>
      </c>
      <c r="AD15" s="11">
        <v>225</v>
      </c>
      <c r="AE15" s="11">
        <v>230</v>
      </c>
      <c r="AF15" s="11">
        <v>224</v>
      </c>
      <c r="AG15" s="11">
        <v>215</v>
      </c>
      <c r="AH15" s="11">
        <v>224</v>
      </c>
      <c r="AI15" s="11">
        <v>214</v>
      </c>
      <c r="AJ15" s="11">
        <v>234</v>
      </c>
      <c r="AK15" s="11">
        <v>226</v>
      </c>
      <c r="AL15" s="11">
        <v>215</v>
      </c>
      <c r="AM15" s="11">
        <v>220</v>
      </c>
      <c r="AN15" s="11">
        <v>234</v>
      </c>
      <c r="AO15" s="11">
        <v>224</v>
      </c>
      <c r="AP15" s="11">
        <v>213</v>
      </c>
      <c r="AQ15" s="11">
        <v>226</v>
      </c>
      <c r="AR15" s="11">
        <v>230</v>
      </c>
      <c r="AS15" s="11">
        <v>214</v>
      </c>
      <c r="AT15" s="11">
        <v>242</v>
      </c>
      <c r="AU15" s="11">
        <v>228</v>
      </c>
      <c r="AV15" s="11">
        <v>238</v>
      </c>
      <c r="AW15" s="11">
        <v>227</v>
      </c>
      <c r="AX15" s="11">
        <v>227</v>
      </c>
      <c r="AY15" s="11">
        <v>234</v>
      </c>
      <c r="AZ15" s="11">
        <v>207</v>
      </c>
      <c r="BA15" s="11">
        <v>216</v>
      </c>
      <c r="BB15" s="11">
        <v>219</v>
      </c>
      <c r="BC15" s="11">
        <v>219</v>
      </c>
      <c r="BD15" s="11">
        <v>209</v>
      </c>
      <c r="BE15" s="11">
        <v>242</v>
      </c>
      <c r="BF15" s="11">
        <v>210</v>
      </c>
      <c r="BG15" s="11">
        <v>235</v>
      </c>
      <c r="BH15" s="11">
        <v>242</v>
      </c>
      <c r="BI15" s="11">
        <v>230</v>
      </c>
      <c r="BJ15" s="11">
        <v>208</v>
      </c>
      <c r="BK15" s="11">
        <v>230</v>
      </c>
      <c r="BL15" s="11">
        <v>230</v>
      </c>
      <c r="BM15" s="11">
        <v>220</v>
      </c>
      <c r="BN15" s="11">
        <v>240</v>
      </c>
      <c r="BO15" s="11">
        <v>223</v>
      </c>
      <c r="BP15" s="11">
        <v>221</v>
      </c>
      <c r="BQ15" s="11">
        <v>228</v>
      </c>
      <c r="BR15" s="11">
        <v>224</v>
      </c>
      <c r="BS15" s="11">
        <v>228</v>
      </c>
      <c r="BT15" s="11">
        <v>236</v>
      </c>
      <c r="BU15" s="11">
        <v>241</v>
      </c>
      <c r="BV15" s="11">
        <v>233</v>
      </c>
      <c r="BW15" s="11">
        <v>205</v>
      </c>
      <c r="BX15" s="11">
        <v>227</v>
      </c>
      <c r="BY15" s="11">
        <v>227</v>
      </c>
      <c r="BZ15" s="11">
        <v>209</v>
      </c>
      <c r="CA15" s="11">
        <v>232</v>
      </c>
      <c r="CB15" s="11">
        <v>235</v>
      </c>
      <c r="CC15" s="11">
        <v>234</v>
      </c>
      <c r="CD15" s="11">
        <v>232</v>
      </c>
      <c r="CE15" s="11">
        <v>218</v>
      </c>
      <c r="CF15" s="11">
        <v>226</v>
      </c>
      <c r="CG15" s="11">
        <v>220</v>
      </c>
      <c r="CH15" s="11">
        <v>243</v>
      </c>
      <c r="CI15" s="11">
        <v>209</v>
      </c>
      <c r="CJ15" s="11">
        <v>209</v>
      </c>
      <c r="CK15" s="11">
        <v>228</v>
      </c>
      <c r="CL15" s="11">
        <v>211</v>
      </c>
      <c r="CM15" s="11">
        <v>231</v>
      </c>
      <c r="CN15" s="11">
        <v>236</v>
      </c>
      <c r="CO15" s="11">
        <v>210</v>
      </c>
      <c r="CP15" s="11">
        <v>234</v>
      </c>
      <c r="CQ15" s="11">
        <v>234</v>
      </c>
      <c r="CR15" s="11">
        <v>231</v>
      </c>
      <c r="CS15" s="11">
        <v>235</v>
      </c>
      <c r="CT15" s="11">
        <v>228</v>
      </c>
      <c r="CU15" s="11">
        <v>244</v>
      </c>
      <c r="CV15" s="11">
        <v>222</v>
      </c>
      <c r="CW15" s="11">
        <v>228</v>
      </c>
      <c r="CX15" s="11">
        <v>228</v>
      </c>
      <c r="CY15" s="11">
        <v>221</v>
      </c>
      <c r="CZ15" s="11">
        <v>225</v>
      </c>
      <c r="DA15" s="11">
        <v>217</v>
      </c>
    </row>
    <row r="16" spans="1:105" ht="12.75">
      <c r="A16" s="6">
        <v>0.015</v>
      </c>
      <c r="B16" s="7">
        <f t="shared" si="0"/>
        <v>246</v>
      </c>
      <c r="C16" s="8">
        <f t="shared" si="1"/>
        <v>240.43</v>
      </c>
      <c r="D16" s="9">
        <f>SQRT(VARP(F16:DA16))*100/C16</f>
        <v>3.896034376448494</v>
      </c>
      <c r="E16" s="14">
        <f>C16/B16</f>
        <v>0.9773577235772358</v>
      </c>
      <c r="F16" s="7">
        <v>242</v>
      </c>
      <c r="G16" s="7">
        <v>241</v>
      </c>
      <c r="H16" s="7">
        <v>235</v>
      </c>
      <c r="I16" s="11">
        <v>234</v>
      </c>
      <c r="J16" s="11">
        <v>248</v>
      </c>
      <c r="K16" s="11">
        <v>241</v>
      </c>
      <c r="L16" s="11">
        <v>238</v>
      </c>
      <c r="M16" s="11">
        <v>236</v>
      </c>
      <c r="N16" s="11">
        <v>230</v>
      </c>
      <c r="O16" s="11">
        <v>220</v>
      </c>
      <c r="P16" s="11">
        <v>234</v>
      </c>
      <c r="Q16" s="11">
        <v>225</v>
      </c>
      <c r="R16" s="11">
        <v>257</v>
      </c>
      <c r="S16" s="11">
        <v>250</v>
      </c>
      <c r="T16" s="11">
        <v>222</v>
      </c>
      <c r="U16" s="11">
        <v>236</v>
      </c>
      <c r="V16" s="11">
        <v>236</v>
      </c>
      <c r="W16" s="11">
        <v>247</v>
      </c>
      <c r="X16" s="11">
        <v>242</v>
      </c>
      <c r="Y16" s="11">
        <v>252</v>
      </c>
      <c r="Z16" s="11">
        <v>232</v>
      </c>
      <c r="AA16" s="11">
        <v>234</v>
      </c>
      <c r="AB16" s="11">
        <v>241</v>
      </c>
      <c r="AC16" s="11">
        <v>238</v>
      </c>
      <c r="AD16" s="11">
        <v>239</v>
      </c>
      <c r="AE16" s="11">
        <v>243</v>
      </c>
      <c r="AF16" s="11">
        <v>247</v>
      </c>
      <c r="AG16" s="11">
        <v>234</v>
      </c>
      <c r="AH16" s="11">
        <v>242</v>
      </c>
      <c r="AI16" s="11">
        <v>233</v>
      </c>
      <c r="AJ16" s="11">
        <v>252</v>
      </c>
      <c r="AK16" s="11">
        <v>231</v>
      </c>
      <c r="AL16" s="11">
        <v>230</v>
      </c>
      <c r="AM16" s="11">
        <v>231</v>
      </c>
      <c r="AN16" s="11">
        <v>244</v>
      </c>
      <c r="AO16" s="11">
        <v>239</v>
      </c>
      <c r="AP16" s="11">
        <v>228</v>
      </c>
      <c r="AQ16" s="11">
        <v>238</v>
      </c>
      <c r="AR16" s="11">
        <v>249</v>
      </c>
      <c r="AS16" s="11">
        <v>231</v>
      </c>
      <c r="AT16" s="11">
        <v>253</v>
      </c>
      <c r="AU16" s="11">
        <v>247</v>
      </c>
      <c r="AV16" s="11">
        <v>228</v>
      </c>
      <c r="AW16" s="11">
        <v>245</v>
      </c>
      <c r="AX16" s="11">
        <v>240</v>
      </c>
      <c r="AY16" s="11">
        <v>255</v>
      </c>
      <c r="AZ16" s="11">
        <v>240</v>
      </c>
      <c r="BA16" s="11">
        <v>237</v>
      </c>
      <c r="BB16" s="11">
        <v>232</v>
      </c>
      <c r="BC16" s="11">
        <v>239</v>
      </c>
      <c r="BD16" s="11">
        <v>226</v>
      </c>
      <c r="BE16" s="11">
        <v>249</v>
      </c>
      <c r="BF16" s="11">
        <v>223</v>
      </c>
      <c r="BG16" s="11">
        <v>252</v>
      </c>
      <c r="BH16" s="11">
        <v>250</v>
      </c>
      <c r="BI16" s="11">
        <v>246</v>
      </c>
      <c r="BJ16" s="11">
        <v>221</v>
      </c>
      <c r="BK16" s="11">
        <v>243</v>
      </c>
      <c r="BL16" s="11">
        <v>248</v>
      </c>
      <c r="BM16" s="11">
        <v>235</v>
      </c>
      <c r="BN16" s="11">
        <v>253</v>
      </c>
      <c r="BO16" s="11">
        <v>240</v>
      </c>
      <c r="BP16" s="11">
        <v>238</v>
      </c>
      <c r="BQ16" s="11">
        <v>239</v>
      </c>
      <c r="BR16" s="11">
        <v>246</v>
      </c>
      <c r="BS16" s="11">
        <v>248</v>
      </c>
      <c r="BT16" s="11">
        <v>247</v>
      </c>
      <c r="BU16" s="11">
        <v>254</v>
      </c>
      <c r="BV16" s="11">
        <v>242</v>
      </c>
      <c r="BW16" s="11">
        <v>222</v>
      </c>
      <c r="BX16" s="11">
        <v>255</v>
      </c>
      <c r="BY16" s="11">
        <v>243</v>
      </c>
      <c r="BZ16" s="11">
        <v>225</v>
      </c>
      <c r="CA16" s="11">
        <v>241</v>
      </c>
      <c r="CB16" s="11">
        <v>249</v>
      </c>
      <c r="CC16" s="11">
        <v>249</v>
      </c>
      <c r="CD16" s="11">
        <v>252</v>
      </c>
      <c r="CE16" s="11">
        <v>231</v>
      </c>
      <c r="CF16" s="11">
        <v>237</v>
      </c>
      <c r="CG16" s="11">
        <v>239</v>
      </c>
      <c r="CH16" s="11">
        <v>258</v>
      </c>
      <c r="CI16" s="11">
        <v>226</v>
      </c>
      <c r="CJ16" s="11">
        <v>235</v>
      </c>
      <c r="CK16" s="11">
        <v>240</v>
      </c>
      <c r="CL16" s="11">
        <v>223</v>
      </c>
      <c r="CM16" s="11">
        <v>250</v>
      </c>
      <c r="CN16" s="11">
        <v>260</v>
      </c>
      <c r="CO16" s="11">
        <v>230</v>
      </c>
      <c r="CP16" s="11">
        <v>248</v>
      </c>
      <c r="CQ16" s="11">
        <v>243</v>
      </c>
      <c r="CR16" s="11">
        <v>244</v>
      </c>
      <c r="CS16" s="11">
        <v>250</v>
      </c>
      <c r="CT16" s="11">
        <v>245</v>
      </c>
      <c r="CU16" s="11">
        <v>255</v>
      </c>
      <c r="CV16" s="11">
        <v>239</v>
      </c>
      <c r="CW16" s="11">
        <v>244</v>
      </c>
      <c r="CX16" s="11">
        <v>252</v>
      </c>
      <c r="CY16" s="11">
        <v>236</v>
      </c>
      <c r="CZ16" s="11">
        <v>252</v>
      </c>
      <c r="DA16" s="11">
        <v>232</v>
      </c>
    </row>
    <row r="17" spans="1:105" ht="12.75">
      <c r="A17" s="6">
        <v>0.016</v>
      </c>
      <c r="B17" s="7">
        <f t="shared" si="0"/>
        <v>263</v>
      </c>
      <c r="C17" s="8">
        <f t="shared" si="1"/>
        <v>256.15</v>
      </c>
      <c r="D17" s="9">
        <f>SQRT(VARP(F17:DA17))*100/C17</f>
        <v>3.9825680070851255</v>
      </c>
      <c r="E17" s="14">
        <f>C17/B17</f>
        <v>0.9739543726235741</v>
      </c>
      <c r="F17" s="7">
        <v>258</v>
      </c>
      <c r="G17" s="7">
        <v>263</v>
      </c>
      <c r="H17" s="7">
        <v>244</v>
      </c>
      <c r="I17" s="11">
        <v>262</v>
      </c>
      <c r="J17" s="11">
        <v>259</v>
      </c>
      <c r="K17" s="11">
        <v>262</v>
      </c>
      <c r="L17" s="11">
        <v>252</v>
      </c>
      <c r="M17" s="11">
        <v>254</v>
      </c>
      <c r="N17" s="11">
        <v>247</v>
      </c>
      <c r="O17" s="11">
        <v>238</v>
      </c>
      <c r="P17" s="11">
        <v>251</v>
      </c>
      <c r="Q17" s="11">
        <v>239</v>
      </c>
      <c r="R17" s="11">
        <v>278</v>
      </c>
      <c r="S17" s="11">
        <v>265</v>
      </c>
      <c r="T17" s="11">
        <v>240</v>
      </c>
      <c r="U17" s="11">
        <v>254</v>
      </c>
      <c r="V17" s="11">
        <v>253</v>
      </c>
      <c r="W17" s="11">
        <v>264</v>
      </c>
      <c r="X17" s="11">
        <v>255</v>
      </c>
      <c r="Y17" s="11">
        <v>268</v>
      </c>
      <c r="Z17" s="11">
        <v>245</v>
      </c>
      <c r="AA17" s="11">
        <v>256</v>
      </c>
      <c r="AB17" s="11">
        <v>254</v>
      </c>
      <c r="AC17" s="11">
        <v>254</v>
      </c>
      <c r="AD17" s="11">
        <v>257</v>
      </c>
      <c r="AE17" s="11">
        <v>268</v>
      </c>
      <c r="AF17" s="11">
        <v>268</v>
      </c>
      <c r="AG17" s="11">
        <v>258</v>
      </c>
      <c r="AH17" s="11">
        <v>258</v>
      </c>
      <c r="AI17" s="11">
        <v>247</v>
      </c>
      <c r="AJ17" s="11">
        <v>270</v>
      </c>
      <c r="AK17" s="11">
        <v>240</v>
      </c>
      <c r="AL17" s="11">
        <v>244</v>
      </c>
      <c r="AM17" s="11">
        <v>251</v>
      </c>
      <c r="AN17" s="11">
        <v>255</v>
      </c>
      <c r="AO17" s="11">
        <v>265</v>
      </c>
      <c r="AP17" s="11">
        <v>245</v>
      </c>
      <c r="AQ17" s="11">
        <v>239</v>
      </c>
      <c r="AR17" s="11">
        <v>258</v>
      </c>
      <c r="AS17" s="11">
        <v>248</v>
      </c>
      <c r="AT17" s="11">
        <v>268</v>
      </c>
      <c r="AU17" s="11">
        <v>268</v>
      </c>
      <c r="AV17" s="11">
        <v>242</v>
      </c>
      <c r="AW17" s="11">
        <v>261</v>
      </c>
      <c r="AX17" s="11">
        <v>254</v>
      </c>
      <c r="AY17" s="11">
        <v>267</v>
      </c>
      <c r="AZ17" s="11">
        <v>255</v>
      </c>
      <c r="BA17" s="11">
        <v>250</v>
      </c>
      <c r="BB17" s="11">
        <v>249</v>
      </c>
      <c r="BC17" s="11">
        <v>251</v>
      </c>
      <c r="BD17" s="11">
        <v>239</v>
      </c>
      <c r="BE17" s="11">
        <v>259</v>
      </c>
      <c r="BF17" s="11">
        <v>244</v>
      </c>
      <c r="BG17" s="11">
        <v>274</v>
      </c>
      <c r="BH17" s="11">
        <v>263</v>
      </c>
      <c r="BI17" s="11">
        <v>263</v>
      </c>
      <c r="BJ17" s="11">
        <v>238</v>
      </c>
      <c r="BK17" s="11">
        <v>259</v>
      </c>
      <c r="BL17" s="11">
        <v>269</v>
      </c>
      <c r="BM17" s="11">
        <v>251</v>
      </c>
      <c r="BN17" s="11">
        <v>269</v>
      </c>
      <c r="BO17" s="11">
        <v>252</v>
      </c>
      <c r="BP17" s="11">
        <v>250</v>
      </c>
      <c r="BQ17" s="11">
        <v>258</v>
      </c>
      <c r="BR17" s="11">
        <v>266</v>
      </c>
      <c r="BS17" s="11">
        <v>276</v>
      </c>
      <c r="BT17" s="11">
        <v>273</v>
      </c>
      <c r="BU17" s="11">
        <v>265</v>
      </c>
      <c r="BV17" s="11">
        <v>254</v>
      </c>
      <c r="BW17" s="11">
        <v>234</v>
      </c>
      <c r="BX17" s="11">
        <v>277</v>
      </c>
      <c r="BY17" s="11">
        <v>253</v>
      </c>
      <c r="BZ17" s="11">
        <v>242</v>
      </c>
      <c r="CA17" s="11">
        <v>255</v>
      </c>
      <c r="CB17" s="11">
        <v>265</v>
      </c>
      <c r="CC17" s="11">
        <v>262</v>
      </c>
      <c r="CD17" s="11">
        <v>268</v>
      </c>
      <c r="CE17" s="11">
        <v>249</v>
      </c>
      <c r="CF17" s="11">
        <v>257</v>
      </c>
      <c r="CG17" s="11">
        <v>255</v>
      </c>
      <c r="CH17" s="11">
        <v>260</v>
      </c>
      <c r="CI17" s="11">
        <v>243</v>
      </c>
      <c r="CJ17" s="11">
        <v>250</v>
      </c>
      <c r="CK17" s="11">
        <v>250</v>
      </c>
      <c r="CL17" s="11">
        <v>241</v>
      </c>
      <c r="CM17" s="11">
        <v>267</v>
      </c>
      <c r="CN17" s="11">
        <v>252</v>
      </c>
      <c r="CO17" s="11">
        <v>243</v>
      </c>
      <c r="CP17" s="11">
        <v>269</v>
      </c>
      <c r="CQ17" s="11">
        <v>244</v>
      </c>
      <c r="CR17" s="11">
        <v>259</v>
      </c>
      <c r="CS17" s="11">
        <v>255</v>
      </c>
      <c r="CT17" s="11">
        <v>255</v>
      </c>
      <c r="CU17" s="11">
        <v>271</v>
      </c>
      <c r="CV17" s="11">
        <v>254</v>
      </c>
      <c r="CW17" s="11">
        <v>271</v>
      </c>
      <c r="CX17" s="11">
        <v>270</v>
      </c>
      <c r="CY17" s="11">
        <v>250</v>
      </c>
      <c r="CZ17" s="11">
        <v>269</v>
      </c>
      <c r="DA17" s="11">
        <v>252</v>
      </c>
    </row>
    <row r="18" spans="1:105" ht="12.75">
      <c r="A18" s="6">
        <v>0.017</v>
      </c>
      <c r="B18" s="7">
        <f t="shared" si="0"/>
        <v>279</v>
      </c>
      <c r="C18" s="8">
        <f t="shared" si="1"/>
        <v>272.3</v>
      </c>
      <c r="D18" s="9">
        <f>SQRT(VARP(F18:DA18))*100/C18</f>
        <v>3.8163142523140885</v>
      </c>
      <c r="E18" s="14">
        <f>C18/B18</f>
        <v>0.9759856630824373</v>
      </c>
      <c r="F18" s="7">
        <v>272</v>
      </c>
      <c r="G18" s="7">
        <v>285</v>
      </c>
      <c r="H18" s="7">
        <v>267</v>
      </c>
      <c r="I18" s="11">
        <v>278</v>
      </c>
      <c r="J18" s="11">
        <v>279</v>
      </c>
      <c r="K18" s="11">
        <v>281</v>
      </c>
      <c r="L18" s="11">
        <v>274</v>
      </c>
      <c r="M18" s="11">
        <v>278</v>
      </c>
      <c r="N18" s="11">
        <v>255</v>
      </c>
      <c r="O18" s="11">
        <v>256</v>
      </c>
      <c r="P18" s="11">
        <v>270</v>
      </c>
      <c r="Q18" s="11">
        <v>286</v>
      </c>
      <c r="R18" s="11">
        <v>293</v>
      </c>
      <c r="S18" s="11">
        <v>285</v>
      </c>
      <c r="T18" s="11">
        <v>259</v>
      </c>
      <c r="U18" s="11">
        <v>271</v>
      </c>
      <c r="V18" s="11">
        <v>268</v>
      </c>
      <c r="W18" s="11">
        <v>280</v>
      </c>
      <c r="X18" s="11">
        <v>268</v>
      </c>
      <c r="Y18" s="11">
        <v>282</v>
      </c>
      <c r="Z18" s="11">
        <v>262</v>
      </c>
      <c r="AA18" s="11">
        <v>283</v>
      </c>
      <c r="AB18" s="11">
        <v>265</v>
      </c>
      <c r="AC18" s="11">
        <v>263</v>
      </c>
      <c r="AD18" s="11">
        <v>271</v>
      </c>
      <c r="AE18" s="11">
        <v>279</v>
      </c>
      <c r="AF18" s="11">
        <v>277</v>
      </c>
      <c r="AG18" s="11">
        <v>281</v>
      </c>
      <c r="AH18" s="11">
        <v>276</v>
      </c>
      <c r="AI18" s="11">
        <v>260</v>
      </c>
      <c r="AJ18" s="11">
        <v>289</v>
      </c>
      <c r="AK18" s="11">
        <v>255</v>
      </c>
      <c r="AL18" s="11">
        <v>256</v>
      </c>
      <c r="AM18" s="11">
        <v>269</v>
      </c>
      <c r="AN18" s="11">
        <v>271</v>
      </c>
      <c r="AO18" s="11">
        <v>284</v>
      </c>
      <c r="AP18" s="11">
        <v>268</v>
      </c>
      <c r="AQ18" s="11">
        <v>258</v>
      </c>
      <c r="AR18" s="11">
        <v>271</v>
      </c>
      <c r="AS18" s="11">
        <v>266</v>
      </c>
      <c r="AT18" s="11">
        <v>286</v>
      </c>
      <c r="AU18" s="11">
        <v>285</v>
      </c>
      <c r="AV18" s="11">
        <v>258</v>
      </c>
      <c r="AW18" s="11">
        <v>273</v>
      </c>
      <c r="AX18" s="11">
        <v>268</v>
      </c>
      <c r="AY18" s="11">
        <v>282</v>
      </c>
      <c r="AZ18" s="11">
        <v>270</v>
      </c>
      <c r="BA18" s="11">
        <v>264</v>
      </c>
      <c r="BB18" s="11">
        <v>266</v>
      </c>
      <c r="BC18" s="11">
        <v>264</v>
      </c>
      <c r="BD18" s="11">
        <v>255</v>
      </c>
      <c r="BE18" s="11">
        <v>281</v>
      </c>
      <c r="BF18" s="11">
        <v>265</v>
      </c>
      <c r="BG18" s="11">
        <v>286</v>
      </c>
      <c r="BH18" s="11">
        <v>276</v>
      </c>
      <c r="BI18" s="11">
        <v>273</v>
      </c>
      <c r="BJ18" s="11">
        <v>260</v>
      </c>
      <c r="BK18" s="11">
        <v>273</v>
      </c>
      <c r="BL18" s="11">
        <v>285</v>
      </c>
      <c r="BM18" s="11">
        <v>266</v>
      </c>
      <c r="BN18" s="11">
        <v>281</v>
      </c>
      <c r="BO18" s="11">
        <v>266</v>
      </c>
      <c r="BP18" s="11">
        <v>265</v>
      </c>
      <c r="BQ18" s="11">
        <v>266</v>
      </c>
      <c r="BR18" s="11">
        <v>281</v>
      </c>
      <c r="BS18" s="11">
        <v>297</v>
      </c>
      <c r="BT18" s="11">
        <v>288</v>
      </c>
      <c r="BU18" s="11">
        <v>284</v>
      </c>
      <c r="BV18" s="11">
        <v>267</v>
      </c>
      <c r="BW18" s="11">
        <v>247</v>
      </c>
      <c r="BX18" s="11">
        <v>297</v>
      </c>
      <c r="BY18" s="11">
        <v>274</v>
      </c>
      <c r="BZ18" s="11">
        <v>270</v>
      </c>
      <c r="CA18" s="11">
        <v>271</v>
      </c>
      <c r="CB18" s="11">
        <v>274</v>
      </c>
      <c r="CC18" s="11">
        <v>276</v>
      </c>
      <c r="CD18" s="11">
        <v>283</v>
      </c>
      <c r="CE18" s="11">
        <v>267</v>
      </c>
      <c r="CF18" s="11">
        <v>266</v>
      </c>
      <c r="CG18" s="11">
        <v>271</v>
      </c>
      <c r="CH18" s="11">
        <v>272</v>
      </c>
      <c r="CI18" s="11">
        <v>259</v>
      </c>
      <c r="CJ18" s="11">
        <v>265</v>
      </c>
      <c r="CK18" s="11">
        <v>267</v>
      </c>
      <c r="CL18" s="11">
        <v>259</v>
      </c>
      <c r="CM18" s="11">
        <v>289</v>
      </c>
      <c r="CN18" s="11">
        <v>266</v>
      </c>
      <c r="CO18" s="11">
        <v>258</v>
      </c>
      <c r="CP18" s="11">
        <v>286</v>
      </c>
      <c r="CQ18" s="11">
        <v>261</v>
      </c>
      <c r="CR18" s="11">
        <v>274</v>
      </c>
      <c r="CS18" s="11">
        <v>268</v>
      </c>
      <c r="CT18" s="11">
        <v>269</v>
      </c>
      <c r="CU18" s="11">
        <v>271</v>
      </c>
      <c r="CV18" s="11">
        <v>266</v>
      </c>
      <c r="CW18" s="11">
        <v>287</v>
      </c>
      <c r="CX18" s="11">
        <v>287</v>
      </c>
      <c r="CY18" s="11">
        <v>263</v>
      </c>
      <c r="CZ18" s="11">
        <v>285</v>
      </c>
      <c r="DA18" s="11">
        <v>260</v>
      </c>
    </row>
    <row r="19" spans="1:105" ht="12.75">
      <c r="A19" s="6">
        <v>0.018</v>
      </c>
      <c r="B19" s="7">
        <f t="shared" si="0"/>
        <v>295</v>
      </c>
      <c r="C19" s="8">
        <f t="shared" si="1"/>
        <v>287.81</v>
      </c>
      <c r="D19" s="9">
        <f>SQRT(VARP(F19:DA19))*100/C19</f>
        <v>3.6147292581731505</v>
      </c>
      <c r="E19" s="14">
        <f>C19/B19</f>
        <v>0.9756271186440678</v>
      </c>
      <c r="F19" s="7">
        <v>289</v>
      </c>
      <c r="G19" s="7">
        <v>282</v>
      </c>
      <c r="H19" s="7">
        <v>279</v>
      </c>
      <c r="I19" s="11">
        <v>293</v>
      </c>
      <c r="J19" s="11">
        <v>290</v>
      </c>
      <c r="K19" s="11">
        <v>299</v>
      </c>
      <c r="L19" s="11">
        <v>290</v>
      </c>
      <c r="M19" s="11">
        <v>296</v>
      </c>
      <c r="N19" s="11">
        <v>278</v>
      </c>
      <c r="O19" s="11">
        <v>267</v>
      </c>
      <c r="P19" s="11">
        <v>285</v>
      </c>
      <c r="Q19" s="11">
        <v>304</v>
      </c>
      <c r="R19" s="11">
        <v>307</v>
      </c>
      <c r="S19" s="11">
        <v>291</v>
      </c>
      <c r="T19" s="11">
        <v>291</v>
      </c>
      <c r="U19" s="11">
        <v>285</v>
      </c>
      <c r="V19" s="11">
        <v>284</v>
      </c>
      <c r="W19" s="11">
        <v>294</v>
      </c>
      <c r="X19" s="11">
        <v>280</v>
      </c>
      <c r="Y19" s="11">
        <v>300</v>
      </c>
      <c r="Z19" s="11">
        <v>282</v>
      </c>
      <c r="AA19" s="11">
        <v>294</v>
      </c>
      <c r="AB19" s="11">
        <v>284</v>
      </c>
      <c r="AC19" s="11">
        <v>281</v>
      </c>
      <c r="AD19" s="11">
        <v>287</v>
      </c>
      <c r="AE19" s="11">
        <v>295</v>
      </c>
      <c r="AF19" s="11">
        <v>288</v>
      </c>
      <c r="AG19" s="11">
        <v>298</v>
      </c>
      <c r="AH19" s="11">
        <v>298</v>
      </c>
      <c r="AI19" s="11">
        <v>277</v>
      </c>
      <c r="AJ19" s="11">
        <v>312</v>
      </c>
      <c r="AK19" s="11">
        <v>268</v>
      </c>
      <c r="AL19" s="11">
        <v>275</v>
      </c>
      <c r="AM19" s="11">
        <v>280</v>
      </c>
      <c r="AN19" s="11">
        <v>288</v>
      </c>
      <c r="AO19" s="11">
        <v>300</v>
      </c>
      <c r="AP19" s="11">
        <v>286</v>
      </c>
      <c r="AQ19" s="11">
        <v>276</v>
      </c>
      <c r="AR19" s="11">
        <v>289</v>
      </c>
      <c r="AS19" s="11">
        <v>282</v>
      </c>
      <c r="AT19" s="11">
        <v>301</v>
      </c>
      <c r="AU19" s="11">
        <v>305</v>
      </c>
      <c r="AV19" s="11">
        <v>272</v>
      </c>
      <c r="AW19" s="11">
        <v>280</v>
      </c>
      <c r="AX19" s="11">
        <v>281</v>
      </c>
      <c r="AY19" s="11">
        <v>294</v>
      </c>
      <c r="AZ19" s="11">
        <v>287</v>
      </c>
      <c r="BA19" s="11">
        <v>300</v>
      </c>
      <c r="BB19" s="11">
        <v>282</v>
      </c>
      <c r="BC19" s="11">
        <v>278</v>
      </c>
      <c r="BD19" s="11">
        <v>289</v>
      </c>
      <c r="BE19" s="11">
        <v>294</v>
      </c>
      <c r="BF19" s="11">
        <v>284</v>
      </c>
      <c r="BG19" s="11">
        <v>310</v>
      </c>
      <c r="BH19" s="11">
        <v>296</v>
      </c>
      <c r="BI19" s="11">
        <v>285</v>
      </c>
      <c r="BJ19" s="11">
        <v>278</v>
      </c>
      <c r="BK19" s="11">
        <v>283</v>
      </c>
      <c r="BL19" s="11">
        <v>299</v>
      </c>
      <c r="BM19" s="11">
        <v>279</v>
      </c>
      <c r="BN19" s="11">
        <v>300</v>
      </c>
      <c r="BO19" s="11">
        <v>279</v>
      </c>
      <c r="BP19" s="11">
        <v>280</v>
      </c>
      <c r="BQ19" s="11">
        <v>277</v>
      </c>
      <c r="BR19" s="11">
        <v>298</v>
      </c>
      <c r="BS19" s="11">
        <v>310</v>
      </c>
      <c r="BT19" s="11">
        <v>300</v>
      </c>
      <c r="BU19" s="11">
        <v>305</v>
      </c>
      <c r="BV19" s="11">
        <v>283</v>
      </c>
      <c r="BW19" s="11">
        <v>261</v>
      </c>
      <c r="BX19" s="11">
        <v>311</v>
      </c>
      <c r="BY19" s="11">
        <v>290</v>
      </c>
      <c r="BZ19" s="11">
        <v>281</v>
      </c>
      <c r="CA19" s="11">
        <v>286</v>
      </c>
      <c r="CB19" s="11">
        <v>289</v>
      </c>
      <c r="CC19" s="11">
        <v>288</v>
      </c>
      <c r="CD19" s="11">
        <v>282</v>
      </c>
      <c r="CE19" s="11">
        <v>283</v>
      </c>
      <c r="CF19" s="11">
        <v>286</v>
      </c>
      <c r="CG19" s="11">
        <v>286</v>
      </c>
      <c r="CH19" s="11">
        <v>285</v>
      </c>
      <c r="CI19" s="11">
        <v>272</v>
      </c>
      <c r="CJ19" s="11">
        <v>279</v>
      </c>
      <c r="CK19" s="11">
        <v>280</v>
      </c>
      <c r="CL19" s="11">
        <v>273</v>
      </c>
      <c r="CM19" s="11">
        <v>304</v>
      </c>
      <c r="CN19" s="11">
        <v>286</v>
      </c>
      <c r="CO19" s="11">
        <v>277</v>
      </c>
      <c r="CP19" s="11">
        <v>301</v>
      </c>
      <c r="CQ19" s="11">
        <v>278</v>
      </c>
      <c r="CR19" s="11">
        <v>291</v>
      </c>
      <c r="CS19" s="11">
        <v>280</v>
      </c>
      <c r="CT19" s="11">
        <v>282</v>
      </c>
      <c r="CU19" s="11">
        <v>286</v>
      </c>
      <c r="CV19" s="11">
        <v>277</v>
      </c>
      <c r="CW19" s="11">
        <v>298</v>
      </c>
      <c r="CX19" s="11">
        <v>301</v>
      </c>
      <c r="CY19" s="11">
        <v>277</v>
      </c>
      <c r="CZ19" s="11">
        <v>298</v>
      </c>
      <c r="DA19" s="11">
        <v>280</v>
      </c>
    </row>
    <row r="20" spans="1:105" ht="12.75">
      <c r="A20" s="6">
        <v>0.019</v>
      </c>
      <c r="B20" s="7">
        <f t="shared" si="0"/>
        <v>312</v>
      </c>
      <c r="C20" s="8">
        <f t="shared" si="1"/>
        <v>304.86</v>
      </c>
      <c r="D20" s="9">
        <f aca="true" t="shared" si="2" ref="D20:D83">SQRT(VARP(F20:DA20))*100/C20</f>
        <v>3.3406551476833526</v>
      </c>
      <c r="E20" s="14">
        <f>C20/B20</f>
        <v>0.9771153846153846</v>
      </c>
      <c r="F20" s="7">
        <v>308</v>
      </c>
      <c r="G20" s="7">
        <v>295</v>
      </c>
      <c r="H20" s="7">
        <v>301</v>
      </c>
      <c r="I20" s="11">
        <v>315</v>
      </c>
      <c r="J20" s="11">
        <v>301</v>
      </c>
      <c r="K20" s="11">
        <v>307</v>
      </c>
      <c r="L20" s="11">
        <v>309</v>
      </c>
      <c r="M20" s="11">
        <v>317</v>
      </c>
      <c r="N20" s="11">
        <v>293</v>
      </c>
      <c r="O20" s="11">
        <v>326</v>
      </c>
      <c r="P20" s="11">
        <v>296</v>
      </c>
      <c r="Q20" s="11">
        <v>324</v>
      </c>
      <c r="R20" s="11">
        <v>321</v>
      </c>
      <c r="S20" s="11">
        <v>307</v>
      </c>
      <c r="T20" s="11">
        <v>312</v>
      </c>
      <c r="U20" s="11">
        <v>304</v>
      </c>
      <c r="V20" s="11">
        <v>301</v>
      </c>
      <c r="W20" s="11">
        <v>312</v>
      </c>
      <c r="X20" s="11">
        <v>298</v>
      </c>
      <c r="Y20" s="11">
        <v>315</v>
      </c>
      <c r="Z20" s="11">
        <v>297</v>
      </c>
      <c r="AA20" s="11">
        <v>308</v>
      </c>
      <c r="AB20" s="11">
        <v>303</v>
      </c>
      <c r="AC20" s="11">
        <v>296</v>
      </c>
      <c r="AD20" s="11">
        <v>304</v>
      </c>
      <c r="AE20" s="11">
        <v>301</v>
      </c>
      <c r="AF20" s="11">
        <v>309</v>
      </c>
      <c r="AG20" s="11">
        <v>319</v>
      </c>
      <c r="AH20" s="11">
        <v>315</v>
      </c>
      <c r="AI20" s="11">
        <v>294</v>
      </c>
      <c r="AJ20" s="11">
        <v>330</v>
      </c>
      <c r="AK20" s="11">
        <v>289</v>
      </c>
      <c r="AL20" s="11">
        <v>291</v>
      </c>
      <c r="AM20" s="11">
        <v>296</v>
      </c>
      <c r="AN20" s="11">
        <v>297</v>
      </c>
      <c r="AO20" s="11">
        <v>315</v>
      </c>
      <c r="AP20" s="11">
        <v>305</v>
      </c>
      <c r="AQ20" s="11">
        <v>297</v>
      </c>
      <c r="AR20" s="11">
        <v>303</v>
      </c>
      <c r="AS20" s="11">
        <v>291</v>
      </c>
      <c r="AT20" s="11">
        <v>317</v>
      </c>
      <c r="AU20" s="11">
        <v>325</v>
      </c>
      <c r="AV20" s="11">
        <v>297</v>
      </c>
      <c r="AW20" s="11">
        <v>298</v>
      </c>
      <c r="AX20" s="11">
        <v>301</v>
      </c>
      <c r="AY20" s="11">
        <v>311</v>
      </c>
      <c r="AZ20" s="11">
        <v>309</v>
      </c>
      <c r="BA20" s="11">
        <v>316</v>
      </c>
      <c r="BB20" s="11">
        <v>312</v>
      </c>
      <c r="BC20" s="11">
        <v>295</v>
      </c>
      <c r="BD20" s="11">
        <v>302</v>
      </c>
      <c r="BE20" s="11">
        <v>315</v>
      </c>
      <c r="BF20" s="11">
        <v>297</v>
      </c>
      <c r="BG20" s="11">
        <v>321</v>
      </c>
      <c r="BH20" s="11">
        <v>313</v>
      </c>
      <c r="BI20" s="11">
        <v>301</v>
      </c>
      <c r="BJ20" s="11">
        <v>295</v>
      </c>
      <c r="BK20" s="11">
        <v>295</v>
      </c>
      <c r="BL20" s="11">
        <v>314</v>
      </c>
      <c r="BM20" s="11">
        <v>297</v>
      </c>
      <c r="BN20" s="11">
        <v>324</v>
      </c>
      <c r="BO20" s="11">
        <v>301</v>
      </c>
      <c r="BP20" s="11">
        <v>311</v>
      </c>
      <c r="BQ20" s="11">
        <v>292</v>
      </c>
      <c r="BR20" s="11">
        <v>309</v>
      </c>
      <c r="BS20" s="11">
        <v>321</v>
      </c>
      <c r="BT20" s="11">
        <v>316</v>
      </c>
      <c r="BU20" s="11">
        <v>317</v>
      </c>
      <c r="BV20" s="11">
        <v>295</v>
      </c>
      <c r="BW20" s="11">
        <v>276</v>
      </c>
      <c r="BX20" s="11">
        <v>324</v>
      </c>
      <c r="BY20" s="11">
        <v>300</v>
      </c>
      <c r="BZ20" s="11">
        <v>301</v>
      </c>
      <c r="CA20" s="11">
        <v>307</v>
      </c>
      <c r="CB20" s="11">
        <v>304</v>
      </c>
      <c r="CC20" s="11">
        <v>306</v>
      </c>
      <c r="CD20" s="11">
        <v>299</v>
      </c>
      <c r="CE20" s="11">
        <v>299</v>
      </c>
      <c r="CF20" s="11">
        <v>311</v>
      </c>
      <c r="CG20" s="11">
        <v>306</v>
      </c>
      <c r="CH20" s="11">
        <v>300</v>
      </c>
      <c r="CI20" s="11">
        <v>294</v>
      </c>
      <c r="CJ20" s="11">
        <v>296</v>
      </c>
      <c r="CK20" s="11">
        <v>293</v>
      </c>
      <c r="CL20" s="11">
        <v>293</v>
      </c>
      <c r="CM20" s="11">
        <v>319</v>
      </c>
      <c r="CN20" s="11">
        <v>305</v>
      </c>
      <c r="CO20" s="11">
        <v>292</v>
      </c>
      <c r="CP20" s="11">
        <v>311</v>
      </c>
      <c r="CQ20" s="11">
        <v>301</v>
      </c>
      <c r="CR20" s="11">
        <v>300</v>
      </c>
      <c r="CS20" s="11">
        <v>292</v>
      </c>
      <c r="CT20" s="11">
        <v>300</v>
      </c>
      <c r="CU20" s="11">
        <v>304</v>
      </c>
      <c r="CV20" s="11">
        <v>290</v>
      </c>
      <c r="CW20" s="11">
        <v>317</v>
      </c>
      <c r="CX20" s="11">
        <v>315</v>
      </c>
      <c r="CY20" s="11">
        <v>297</v>
      </c>
      <c r="CZ20" s="11">
        <v>298</v>
      </c>
      <c r="DA20" s="11">
        <v>297</v>
      </c>
    </row>
    <row r="21" spans="1:105" ht="12.75">
      <c r="A21" s="6">
        <v>0.02</v>
      </c>
      <c r="B21" s="7">
        <f t="shared" si="0"/>
        <v>328</v>
      </c>
      <c r="C21" s="8">
        <f t="shared" si="1"/>
        <v>321.08</v>
      </c>
      <c r="D21" s="9">
        <f t="shared" si="2"/>
        <v>3.343597528403651</v>
      </c>
      <c r="E21" s="14">
        <f>C21/B21</f>
        <v>0.9789024390243902</v>
      </c>
      <c r="F21" s="7">
        <v>317</v>
      </c>
      <c r="G21" s="7">
        <v>309</v>
      </c>
      <c r="H21" s="7">
        <v>317</v>
      </c>
      <c r="I21" s="11">
        <v>325</v>
      </c>
      <c r="J21" s="11">
        <v>319</v>
      </c>
      <c r="K21" s="11">
        <v>319</v>
      </c>
      <c r="L21" s="11">
        <v>325</v>
      </c>
      <c r="M21" s="11">
        <v>333</v>
      </c>
      <c r="N21" s="11">
        <v>310</v>
      </c>
      <c r="O21" s="11">
        <v>338</v>
      </c>
      <c r="P21" s="11">
        <v>314</v>
      </c>
      <c r="Q21" s="11">
        <v>344</v>
      </c>
      <c r="R21" s="11">
        <v>329</v>
      </c>
      <c r="S21" s="11">
        <v>316</v>
      </c>
      <c r="T21" s="11">
        <v>323</v>
      </c>
      <c r="U21" s="11">
        <v>327</v>
      </c>
      <c r="V21" s="11">
        <v>316</v>
      </c>
      <c r="W21" s="11">
        <v>327</v>
      </c>
      <c r="X21" s="11">
        <v>333</v>
      </c>
      <c r="Y21" s="11">
        <v>320</v>
      </c>
      <c r="Z21" s="11">
        <v>314</v>
      </c>
      <c r="AA21" s="11">
        <v>323</v>
      </c>
      <c r="AB21" s="11">
        <v>332</v>
      </c>
      <c r="AC21" s="11">
        <v>312</v>
      </c>
      <c r="AD21" s="11">
        <v>321</v>
      </c>
      <c r="AE21" s="11">
        <v>318</v>
      </c>
      <c r="AF21" s="11">
        <v>325</v>
      </c>
      <c r="AG21" s="11">
        <v>334</v>
      </c>
      <c r="AH21" s="11">
        <v>312</v>
      </c>
      <c r="AI21" s="11">
        <v>309</v>
      </c>
      <c r="AJ21" s="11">
        <v>344</v>
      </c>
      <c r="AK21" s="11">
        <v>303</v>
      </c>
      <c r="AL21" s="11">
        <v>308</v>
      </c>
      <c r="AM21" s="11">
        <v>308</v>
      </c>
      <c r="AN21" s="11">
        <v>320</v>
      </c>
      <c r="AO21" s="11">
        <v>341</v>
      </c>
      <c r="AP21" s="11">
        <v>320</v>
      </c>
      <c r="AQ21" s="11">
        <v>316</v>
      </c>
      <c r="AR21" s="11">
        <v>319</v>
      </c>
      <c r="AS21" s="11">
        <v>313</v>
      </c>
      <c r="AT21" s="11">
        <v>333</v>
      </c>
      <c r="AU21" s="11">
        <v>348</v>
      </c>
      <c r="AV21" s="11">
        <v>313</v>
      </c>
      <c r="AW21" s="11">
        <v>320</v>
      </c>
      <c r="AX21" s="11">
        <v>322</v>
      </c>
      <c r="AY21" s="11">
        <v>327</v>
      </c>
      <c r="AZ21" s="11">
        <v>319</v>
      </c>
      <c r="BA21" s="11">
        <v>340</v>
      </c>
      <c r="BB21" s="11">
        <v>325</v>
      </c>
      <c r="BC21" s="11">
        <v>314</v>
      </c>
      <c r="BD21" s="11">
        <v>317</v>
      </c>
      <c r="BE21" s="11">
        <v>334</v>
      </c>
      <c r="BF21" s="11">
        <v>319</v>
      </c>
      <c r="BG21" s="11">
        <v>333</v>
      </c>
      <c r="BH21" s="11">
        <v>326</v>
      </c>
      <c r="BI21" s="11">
        <v>321</v>
      </c>
      <c r="BJ21" s="11">
        <v>311</v>
      </c>
      <c r="BK21" s="11">
        <v>308</v>
      </c>
      <c r="BL21" s="11">
        <v>334</v>
      </c>
      <c r="BM21" s="11">
        <v>316</v>
      </c>
      <c r="BN21" s="11">
        <v>340</v>
      </c>
      <c r="BO21" s="11">
        <v>314</v>
      </c>
      <c r="BP21" s="11">
        <v>324</v>
      </c>
      <c r="BQ21" s="11">
        <v>325</v>
      </c>
      <c r="BR21" s="11">
        <v>326</v>
      </c>
      <c r="BS21" s="11">
        <v>336</v>
      </c>
      <c r="BT21" s="11">
        <v>332</v>
      </c>
      <c r="BU21" s="11">
        <v>336</v>
      </c>
      <c r="BV21" s="11">
        <v>307</v>
      </c>
      <c r="BW21" s="11">
        <v>286</v>
      </c>
      <c r="BX21" s="11">
        <v>340</v>
      </c>
      <c r="BY21" s="11">
        <v>314</v>
      </c>
      <c r="BZ21" s="11">
        <v>314</v>
      </c>
      <c r="CA21" s="11">
        <v>319</v>
      </c>
      <c r="CB21" s="11">
        <v>319</v>
      </c>
      <c r="CC21" s="11">
        <v>318</v>
      </c>
      <c r="CD21" s="11">
        <v>317</v>
      </c>
      <c r="CE21" s="11">
        <v>310</v>
      </c>
      <c r="CF21" s="11">
        <v>328</v>
      </c>
      <c r="CG21" s="11">
        <v>316</v>
      </c>
      <c r="CH21" s="11">
        <v>322</v>
      </c>
      <c r="CI21" s="11">
        <v>307</v>
      </c>
      <c r="CJ21" s="11">
        <v>308</v>
      </c>
      <c r="CK21" s="11">
        <v>307</v>
      </c>
      <c r="CL21" s="11">
        <v>325</v>
      </c>
      <c r="CM21" s="11">
        <v>319</v>
      </c>
      <c r="CN21" s="11">
        <v>317</v>
      </c>
      <c r="CO21" s="11">
        <v>317</v>
      </c>
      <c r="CP21" s="11">
        <v>334</v>
      </c>
      <c r="CQ21" s="11">
        <v>319</v>
      </c>
      <c r="CR21" s="11">
        <v>317</v>
      </c>
      <c r="CS21" s="11">
        <v>306</v>
      </c>
      <c r="CT21" s="11">
        <v>320</v>
      </c>
      <c r="CU21" s="11">
        <v>322</v>
      </c>
      <c r="CV21" s="11">
        <v>300</v>
      </c>
      <c r="CW21" s="11">
        <v>337</v>
      </c>
      <c r="CX21" s="11">
        <v>336</v>
      </c>
      <c r="CY21" s="11">
        <v>312</v>
      </c>
      <c r="CZ21" s="11">
        <v>315</v>
      </c>
      <c r="DA21" s="11">
        <v>314</v>
      </c>
    </row>
    <row r="22" spans="1:105" ht="12.75">
      <c r="A22" s="6">
        <v>0.021</v>
      </c>
      <c r="B22" s="7">
        <f t="shared" si="0"/>
        <v>345</v>
      </c>
      <c r="C22" s="8">
        <f t="shared" si="1"/>
        <v>337.15</v>
      </c>
      <c r="D22" s="9">
        <f t="shared" si="2"/>
        <v>3.358670683691046</v>
      </c>
      <c r="E22" s="14">
        <f>C22/B22</f>
        <v>0.9772463768115941</v>
      </c>
      <c r="F22" s="7">
        <v>338</v>
      </c>
      <c r="G22" s="7">
        <v>323</v>
      </c>
      <c r="H22" s="7">
        <v>308</v>
      </c>
      <c r="I22" s="11">
        <v>345</v>
      </c>
      <c r="J22" s="11">
        <v>338</v>
      </c>
      <c r="K22" s="11">
        <v>337</v>
      </c>
      <c r="L22" s="11">
        <v>337</v>
      </c>
      <c r="M22" s="11">
        <v>343</v>
      </c>
      <c r="N22" s="11">
        <v>334</v>
      </c>
      <c r="O22" s="11">
        <v>351</v>
      </c>
      <c r="P22" s="11">
        <v>341</v>
      </c>
      <c r="Q22" s="11">
        <v>355</v>
      </c>
      <c r="R22" s="11">
        <v>346</v>
      </c>
      <c r="S22" s="11">
        <v>333</v>
      </c>
      <c r="T22" s="11">
        <v>344</v>
      </c>
      <c r="U22" s="11">
        <v>345</v>
      </c>
      <c r="V22" s="11">
        <v>332</v>
      </c>
      <c r="W22" s="11">
        <v>341</v>
      </c>
      <c r="X22" s="11">
        <v>354</v>
      </c>
      <c r="Y22" s="11">
        <v>336</v>
      </c>
      <c r="Z22" s="11">
        <v>336</v>
      </c>
      <c r="AA22" s="11">
        <v>341</v>
      </c>
      <c r="AB22" s="11">
        <v>348</v>
      </c>
      <c r="AC22" s="11">
        <v>333</v>
      </c>
      <c r="AD22" s="11">
        <v>339</v>
      </c>
      <c r="AE22" s="11">
        <v>335</v>
      </c>
      <c r="AF22" s="11">
        <v>344</v>
      </c>
      <c r="AG22" s="11">
        <v>346</v>
      </c>
      <c r="AH22" s="11">
        <v>327</v>
      </c>
      <c r="AI22" s="11">
        <v>322</v>
      </c>
      <c r="AJ22" s="11">
        <v>360</v>
      </c>
      <c r="AK22" s="11">
        <v>323</v>
      </c>
      <c r="AL22" s="11">
        <v>323</v>
      </c>
      <c r="AM22" s="11">
        <v>324</v>
      </c>
      <c r="AN22" s="11">
        <v>344</v>
      </c>
      <c r="AO22" s="11">
        <v>359</v>
      </c>
      <c r="AP22" s="11">
        <v>335</v>
      </c>
      <c r="AQ22" s="11">
        <v>333</v>
      </c>
      <c r="AR22" s="11">
        <v>359</v>
      </c>
      <c r="AS22" s="11">
        <v>322</v>
      </c>
      <c r="AT22" s="11">
        <v>353</v>
      </c>
      <c r="AU22" s="11">
        <v>341</v>
      </c>
      <c r="AV22" s="11">
        <v>331</v>
      </c>
      <c r="AW22" s="11">
        <v>340</v>
      </c>
      <c r="AX22" s="11">
        <v>338</v>
      </c>
      <c r="AY22" s="11">
        <v>352</v>
      </c>
      <c r="AZ22" s="11">
        <v>334</v>
      </c>
      <c r="BA22" s="11">
        <v>357</v>
      </c>
      <c r="BB22" s="11">
        <v>347</v>
      </c>
      <c r="BC22" s="11">
        <v>332</v>
      </c>
      <c r="BD22" s="11">
        <v>331</v>
      </c>
      <c r="BE22" s="11">
        <v>355</v>
      </c>
      <c r="BF22" s="11">
        <v>334</v>
      </c>
      <c r="BG22" s="11">
        <v>354</v>
      </c>
      <c r="BH22" s="11">
        <v>348</v>
      </c>
      <c r="BI22" s="11">
        <v>338</v>
      </c>
      <c r="BJ22" s="11">
        <v>332</v>
      </c>
      <c r="BK22" s="11">
        <v>346</v>
      </c>
      <c r="BL22" s="11">
        <v>336</v>
      </c>
      <c r="BM22" s="11">
        <v>331</v>
      </c>
      <c r="BN22" s="11">
        <v>321</v>
      </c>
      <c r="BO22" s="11">
        <v>330</v>
      </c>
      <c r="BP22" s="11">
        <v>339</v>
      </c>
      <c r="BQ22" s="11">
        <v>336</v>
      </c>
      <c r="BR22" s="11">
        <v>327</v>
      </c>
      <c r="BS22" s="11">
        <v>347</v>
      </c>
      <c r="BT22" s="11">
        <v>334</v>
      </c>
      <c r="BU22" s="11">
        <v>350</v>
      </c>
      <c r="BV22" s="11">
        <v>326</v>
      </c>
      <c r="BW22" s="11">
        <v>302</v>
      </c>
      <c r="BX22" s="11">
        <v>314</v>
      </c>
      <c r="BY22" s="11">
        <v>332</v>
      </c>
      <c r="BZ22" s="11">
        <v>338</v>
      </c>
      <c r="CA22" s="11">
        <v>338</v>
      </c>
      <c r="CB22" s="11">
        <v>332</v>
      </c>
      <c r="CC22" s="11">
        <v>344</v>
      </c>
      <c r="CD22" s="11">
        <v>337</v>
      </c>
      <c r="CE22" s="11">
        <v>327</v>
      </c>
      <c r="CF22" s="11">
        <v>346</v>
      </c>
      <c r="CG22" s="11">
        <v>357</v>
      </c>
      <c r="CH22" s="11">
        <v>339</v>
      </c>
      <c r="CI22" s="11">
        <v>326</v>
      </c>
      <c r="CJ22" s="11">
        <v>345</v>
      </c>
      <c r="CK22" s="11">
        <v>322</v>
      </c>
      <c r="CL22" s="11">
        <v>335</v>
      </c>
      <c r="CM22" s="11">
        <v>333</v>
      </c>
      <c r="CN22" s="11">
        <v>330</v>
      </c>
      <c r="CO22" s="11">
        <v>335</v>
      </c>
      <c r="CP22" s="11">
        <v>348</v>
      </c>
      <c r="CQ22" s="11">
        <v>332</v>
      </c>
      <c r="CR22" s="11">
        <v>333</v>
      </c>
      <c r="CS22" s="11">
        <v>323</v>
      </c>
      <c r="CT22" s="11">
        <v>316</v>
      </c>
      <c r="CU22" s="11">
        <v>339</v>
      </c>
      <c r="CV22" s="11">
        <v>316</v>
      </c>
      <c r="CW22" s="11">
        <v>354</v>
      </c>
      <c r="CX22" s="11">
        <v>351</v>
      </c>
      <c r="CY22" s="11">
        <v>336</v>
      </c>
      <c r="CZ22" s="11">
        <v>324</v>
      </c>
      <c r="DA22" s="11">
        <v>337</v>
      </c>
    </row>
    <row r="23" spans="1:105" ht="12.75">
      <c r="A23" s="6">
        <v>0.022</v>
      </c>
      <c r="B23" s="7">
        <f t="shared" si="0"/>
        <v>361</v>
      </c>
      <c r="C23" s="8">
        <f t="shared" si="1"/>
        <v>353.5</v>
      </c>
      <c r="D23" s="9">
        <f t="shared" si="2"/>
        <v>3.173994710331321</v>
      </c>
      <c r="E23" s="14">
        <f>C23/B23</f>
        <v>0.9792243767313019</v>
      </c>
      <c r="F23" s="7">
        <v>354</v>
      </c>
      <c r="G23" s="7">
        <v>368</v>
      </c>
      <c r="H23" s="7">
        <v>331</v>
      </c>
      <c r="I23" s="11">
        <v>360</v>
      </c>
      <c r="J23" s="11">
        <v>365</v>
      </c>
      <c r="K23" s="11">
        <v>353</v>
      </c>
      <c r="L23" s="11">
        <v>352</v>
      </c>
      <c r="M23" s="11">
        <v>353</v>
      </c>
      <c r="N23" s="11">
        <v>344</v>
      </c>
      <c r="O23" s="11">
        <v>370</v>
      </c>
      <c r="P23" s="11">
        <v>361</v>
      </c>
      <c r="Q23" s="11">
        <v>372</v>
      </c>
      <c r="R23" s="11">
        <v>361</v>
      </c>
      <c r="S23" s="11">
        <v>345</v>
      </c>
      <c r="T23" s="11">
        <v>349</v>
      </c>
      <c r="U23" s="11">
        <v>353</v>
      </c>
      <c r="V23" s="11">
        <v>348</v>
      </c>
      <c r="W23" s="11">
        <v>367</v>
      </c>
      <c r="X23" s="11">
        <v>367</v>
      </c>
      <c r="Y23" s="11">
        <v>352</v>
      </c>
      <c r="Z23" s="11">
        <v>356</v>
      </c>
      <c r="AA23" s="11">
        <v>354</v>
      </c>
      <c r="AB23" s="11">
        <v>363</v>
      </c>
      <c r="AC23" s="11">
        <v>348</v>
      </c>
      <c r="AD23" s="11">
        <v>353</v>
      </c>
      <c r="AE23" s="11">
        <v>346</v>
      </c>
      <c r="AF23" s="11">
        <v>364</v>
      </c>
      <c r="AG23" s="11">
        <v>363</v>
      </c>
      <c r="AH23" s="11">
        <v>343</v>
      </c>
      <c r="AI23" s="11">
        <v>337</v>
      </c>
      <c r="AJ23" s="11">
        <v>374</v>
      </c>
      <c r="AK23" s="11">
        <v>341</v>
      </c>
      <c r="AL23" s="11">
        <v>336</v>
      </c>
      <c r="AM23" s="11">
        <v>343</v>
      </c>
      <c r="AN23" s="11">
        <v>356</v>
      </c>
      <c r="AO23" s="11">
        <v>372</v>
      </c>
      <c r="AP23" s="11">
        <v>354</v>
      </c>
      <c r="AQ23" s="11">
        <v>348</v>
      </c>
      <c r="AR23" s="11">
        <v>380</v>
      </c>
      <c r="AS23" s="11">
        <v>369</v>
      </c>
      <c r="AT23" s="11">
        <v>358</v>
      </c>
      <c r="AU23" s="11">
        <v>358</v>
      </c>
      <c r="AV23" s="11">
        <v>354</v>
      </c>
      <c r="AW23" s="11">
        <v>356</v>
      </c>
      <c r="AX23" s="11">
        <v>358</v>
      </c>
      <c r="AY23" s="11">
        <v>362</v>
      </c>
      <c r="AZ23" s="11">
        <v>359</v>
      </c>
      <c r="BA23" s="11">
        <v>372</v>
      </c>
      <c r="BB23" s="11">
        <v>358</v>
      </c>
      <c r="BC23" s="11">
        <v>344</v>
      </c>
      <c r="BD23" s="11">
        <v>349</v>
      </c>
      <c r="BE23" s="11">
        <v>375</v>
      </c>
      <c r="BF23" s="11">
        <v>351</v>
      </c>
      <c r="BG23" s="11">
        <v>373</v>
      </c>
      <c r="BH23" s="11">
        <v>363</v>
      </c>
      <c r="BI23" s="11">
        <v>351</v>
      </c>
      <c r="BJ23" s="11">
        <v>353</v>
      </c>
      <c r="BK23" s="11">
        <v>358</v>
      </c>
      <c r="BL23" s="11">
        <v>348</v>
      </c>
      <c r="BM23" s="11">
        <v>344</v>
      </c>
      <c r="BN23" s="11">
        <v>336</v>
      </c>
      <c r="BO23" s="11">
        <v>344</v>
      </c>
      <c r="BP23" s="11">
        <v>353</v>
      </c>
      <c r="BQ23" s="11">
        <v>348</v>
      </c>
      <c r="BR23" s="11">
        <v>349</v>
      </c>
      <c r="BS23" s="11">
        <v>360</v>
      </c>
      <c r="BT23" s="11">
        <v>353</v>
      </c>
      <c r="BU23" s="11">
        <v>368</v>
      </c>
      <c r="BV23" s="11">
        <v>346</v>
      </c>
      <c r="BW23" s="11">
        <v>322</v>
      </c>
      <c r="BX23" s="11">
        <v>330</v>
      </c>
      <c r="BY23" s="11">
        <v>350</v>
      </c>
      <c r="BZ23" s="11">
        <v>351</v>
      </c>
      <c r="CA23" s="11">
        <v>353</v>
      </c>
      <c r="CB23" s="11">
        <v>354</v>
      </c>
      <c r="CC23" s="11">
        <v>355</v>
      </c>
      <c r="CD23" s="11">
        <v>351</v>
      </c>
      <c r="CE23" s="11">
        <v>342</v>
      </c>
      <c r="CF23" s="11">
        <v>361</v>
      </c>
      <c r="CG23" s="11">
        <v>374</v>
      </c>
      <c r="CH23" s="11">
        <v>354</v>
      </c>
      <c r="CI23" s="11">
        <v>344</v>
      </c>
      <c r="CJ23" s="11">
        <v>360</v>
      </c>
      <c r="CK23" s="11">
        <v>347</v>
      </c>
      <c r="CL23" s="11">
        <v>350</v>
      </c>
      <c r="CM23" s="11">
        <v>350</v>
      </c>
      <c r="CN23" s="11">
        <v>354</v>
      </c>
      <c r="CO23" s="11">
        <v>359</v>
      </c>
      <c r="CP23" s="11">
        <v>357</v>
      </c>
      <c r="CQ23" s="11">
        <v>342</v>
      </c>
      <c r="CR23" s="11">
        <v>353</v>
      </c>
      <c r="CS23" s="11">
        <v>339</v>
      </c>
      <c r="CT23" s="11">
        <v>329</v>
      </c>
      <c r="CU23" s="11">
        <v>352</v>
      </c>
      <c r="CV23" s="11">
        <v>335</v>
      </c>
      <c r="CW23" s="11">
        <v>369</v>
      </c>
      <c r="CX23" s="11">
        <v>369</v>
      </c>
      <c r="CY23" s="11">
        <v>342</v>
      </c>
      <c r="CZ23" s="11">
        <v>341</v>
      </c>
      <c r="DA23" s="11">
        <v>335</v>
      </c>
    </row>
    <row r="24" spans="1:105" ht="12.75">
      <c r="A24" s="6">
        <v>0.023</v>
      </c>
      <c r="B24" s="7">
        <f t="shared" si="0"/>
        <v>377</v>
      </c>
      <c r="C24" s="8">
        <f t="shared" si="1"/>
        <v>369.41</v>
      </c>
      <c r="D24" s="9">
        <f t="shared" si="2"/>
        <v>3.013945982439117</v>
      </c>
      <c r="E24" s="14">
        <f>C24/B24</f>
        <v>0.9798673740053051</v>
      </c>
      <c r="F24" s="7">
        <v>365</v>
      </c>
      <c r="G24" s="7">
        <v>390</v>
      </c>
      <c r="H24" s="7">
        <v>350</v>
      </c>
      <c r="I24" s="11">
        <v>372</v>
      </c>
      <c r="J24" s="11">
        <v>380</v>
      </c>
      <c r="K24" s="11">
        <v>369</v>
      </c>
      <c r="L24" s="11">
        <v>387</v>
      </c>
      <c r="M24" s="11">
        <v>370</v>
      </c>
      <c r="N24" s="11">
        <v>355</v>
      </c>
      <c r="O24" s="11">
        <v>358</v>
      </c>
      <c r="P24" s="11">
        <v>379</v>
      </c>
      <c r="Q24" s="11">
        <v>387</v>
      </c>
      <c r="R24" s="11">
        <v>374</v>
      </c>
      <c r="S24" s="11">
        <v>357</v>
      </c>
      <c r="T24" s="11">
        <v>371</v>
      </c>
      <c r="U24" s="11">
        <v>368</v>
      </c>
      <c r="V24" s="11">
        <v>369</v>
      </c>
      <c r="W24" s="11">
        <v>365</v>
      </c>
      <c r="X24" s="11">
        <v>382</v>
      </c>
      <c r="Y24" s="11">
        <v>364</v>
      </c>
      <c r="Z24" s="11">
        <v>367</v>
      </c>
      <c r="AA24" s="11">
        <v>372</v>
      </c>
      <c r="AB24" s="11">
        <v>375</v>
      </c>
      <c r="AC24" s="11">
        <v>373</v>
      </c>
      <c r="AD24" s="11">
        <v>370</v>
      </c>
      <c r="AE24" s="11">
        <v>359</v>
      </c>
      <c r="AF24" s="11">
        <v>381</v>
      </c>
      <c r="AG24" s="11">
        <v>379</v>
      </c>
      <c r="AH24" s="11">
        <v>350</v>
      </c>
      <c r="AI24" s="11">
        <v>357</v>
      </c>
      <c r="AJ24" s="11">
        <v>389</v>
      </c>
      <c r="AK24" s="11">
        <v>372</v>
      </c>
      <c r="AL24" s="11">
        <v>370</v>
      </c>
      <c r="AM24" s="11">
        <v>380</v>
      </c>
      <c r="AN24" s="11">
        <v>385</v>
      </c>
      <c r="AO24" s="11">
        <v>378</v>
      </c>
      <c r="AP24" s="11">
        <v>377</v>
      </c>
      <c r="AQ24" s="11">
        <v>371</v>
      </c>
      <c r="AR24" s="11">
        <v>394</v>
      </c>
      <c r="AS24" s="11">
        <v>385</v>
      </c>
      <c r="AT24" s="11">
        <v>380</v>
      </c>
      <c r="AU24" s="11">
        <v>372</v>
      </c>
      <c r="AV24" s="11">
        <v>365</v>
      </c>
      <c r="AW24" s="11">
        <v>367</v>
      </c>
      <c r="AX24" s="11">
        <v>373</v>
      </c>
      <c r="AY24" s="11">
        <v>377</v>
      </c>
      <c r="AZ24" s="11">
        <v>373</v>
      </c>
      <c r="BA24" s="11">
        <v>386</v>
      </c>
      <c r="BB24" s="11">
        <v>371</v>
      </c>
      <c r="BC24" s="11">
        <v>349</v>
      </c>
      <c r="BD24" s="11">
        <v>363</v>
      </c>
      <c r="BE24" s="11">
        <v>372</v>
      </c>
      <c r="BF24" s="11">
        <v>365</v>
      </c>
      <c r="BG24" s="11">
        <v>360</v>
      </c>
      <c r="BH24" s="11">
        <v>381</v>
      </c>
      <c r="BI24" s="11">
        <v>372</v>
      </c>
      <c r="BJ24" s="11">
        <v>364</v>
      </c>
      <c r="BK24" s="11">
        <v>379</v>
      </c>
      <c r="BL24" s="11">
        <v>369</v>
      </c>
      <c r="BM24" s="11">
        <v>358</v>
      </c>
      <c r="BN24" s="11">
        <v>349</v>
      </c>
      <c r="BO24" s="11">
        <v>360</v>
      </c>
      <c r="BP24" s="11">
        <v>377</v>
      </c>
      <c r="BQ24" s="11">
        <v>371</v>
      </c>
      <c r="BR24" s="11">
        <v>365</v>
      </c>
      <c r="BS24" s="11">
        <v>377</v>
      </c>
      <c r="BT24" s="11">
        <v>365</v>
      </c>
      <c r="BU24" s="11">
        <v>372</v>
      </c>
      <c r="BV24" s="11">
        <v>362</v>
      </c>
      <c r="BW24" s="11">
        <v>368</v>
      </c>
      <c r="BX24" s="11">
        <v>344</v>
      </c>
      <c r="BY24" s="11">
        <v>363</v>
      </c>
      <c r="BZ24" s="11">
        <v>365</v>
      </c>
      <c r="CA24" s="11">
        <v>369</v>
      </c>
      <c r="CB24" s="11">
        <v>370</v>
      </c>
      <c r="CC24" s="11">
        <v>370</v>
      </c>
      <c r="CD24" s="11">
        <v>369</v>
      </c>
      <c r="CE24" s="11">
        <v>356</v>
      </c>
      <c r="CF24" s="11">
        <v>374</v>
      </c>
      <c r="CG24" s="11">
        <v>392</v>
      </c>
      <c r="CH24" s="11">
        <v>371</v>
      </c>
      <c r="CI24" s="11">
        <v>358</v>
      </c>
      <c r="CJ24" s="11">
        <v>386</v>
      </c>
      <c r="CK24" s="11">
        <v>362</v>
      </c>
      <c r="CL24" s="11">
        <v>361</v>
      </c>
      <c r="CM24" s="11">
        <v>368</v>
      </c>
      <c r="CN24" s="11">
        <v>375</v>
      </c>
      <c r="CO24" s="11">
        <v>346</v>
      </c>
      <c r="CP24" s="11">
        <v>369</v>
      </c>
      <c r="CQ24" s="11">
        <v>355</v>
      </c>
      <c r="CR24" s="11">
        <v>362</v>
      </c>
      <c r="CS24" s="11">
        <v>362</v>
      </c>
      <c r="CT24" s="11">
        <v>345</v>
      </c>
      <c r="CU24" s="11">
        <v>370</v>
      </c>
      <c r="CV24" s="11">
        <v>374</v>
      </c>
      <c r="CW24" s="11">
        <v>391</v>
      </c>
      <c r="CX24" s="11">
        <v>391</v>
      </c>
      <c r="CY24" s="11">
        <v>361</v>
      </c>
      <c r="CZ24" s="11">
        <v>359</v>
      </c>
      <c r="DA24" s="11">
        <v>345</v>
      </c>
    </row>
    <row r="25" spans="1:105" ht="12.75">
      <c r="A25" s="6">
        <v>0.024</v>
      </c>
      <c r="B25" s="7">
        <f t="shared" si="0"/>
        <v>394</v>
      </c>
      <c r="C25" s="8">
        <f t="shared" si="1"/>
        <v>386.15</v>
      </c>
      <c r="D25" s="9">
        <f t="shared" si="2"/>
        <v>3.193675019805296</v>
      </c>
      <c r="E25" s="14">
        <f>C25/B25</f>
        <v>0.9800761421319797</v>
      </c>
      <c r="F25" s="7">
        <v>373</v>
      </c>
      <c r="G25" s="7">
        <v>408</v>
      </c>
      <c r="H25" s="7">
        <v>365</v>
      </c>
      <c r="I25" s="11">
        <v>394</v>
      </c>
      <c r="J25" s="11">
        <v>403</v>
      </c>
      <c r="K25" s="11">
        <v>390</v>
      </c>
      <c r="L25" s="11">
        <v>400</v>
      </c>
      <c r="M25" s="11">
        <v>384</v>
      </c>
      <c r="N25" s="11">
        <v>367</v>
      </c>
      <c r="O25" s="11">
        <v>379</v>
      </c>
      <c r="P25" s="11">
        <v>401</v>
      </c>
      <c r="Q25" s="11">
        <v>413</v>
      </c>
      <c r="R25" s="11">
        <v>389</v>
      </c>
      <c r="S25" s="11">
        <v>396</v>
      </c>
      <c r="T25" s="11">
        <v>386</v>
      </c>
      <c r="U25" s="11">
        <v>381</v>
      </c>
      <c r="V25" s="11">
        <v>389</v>
      </c>
      <c r="W25" s="11">
        <v>385</v>
      </c>
      <c r="X25" s="11">
        <v>395</v>
      </c>
      <c r="Y25" s="11">
        <v>375</v>
      </c>
      <c r="Z25" s="11">
        <v>386</v>
      </c>
      <c r="AA25" s="11">
        <v>385</v>
      </c>
      <c r="AB25" s="11">
        <v>392</v>
      </c>
      <c r="AC25" s="11">
        <v>389</v>
      </c>
      <c r="AD25" s="11">
        <v>385</v>
      </c>
      <c r="AE25" s="11">
        <v>379</v>
      </c>
      <c r="AF25" s="11">
        <v>397</v>
      </c>
      <c r="AG25" s="11">
        <v>395</v>
      </c>
      <c r="AH25" s="11">
        <v>369</v>
      </c>
      <c r="AI25" s="11">
        <v>377</v>
      </c>
      <c r="AJ25" s="11">
        <v>403</v>
      </c>
      <c r="AK25" s="11">
        <v>387</v>
      </c>
      <c r="AL25" s="11">
        <v>399</v>
      </c>
      <c r="AM25" s="11">
        <v>392</v>
      </c>
      <c r="AN25" s="11">
        <v>402</v>
      </c>
      <c r="AO25" s="11">
        <v>402</v>
      </c>
      <c r="AP25" s="11">
        <v>394</v>
      </c>
      <c r="AQ25" s="11">
        <v>390</v>
      </c>
      <c r="AR25" s="11">
        <v>411</v>
      </c>
      <c r="AS25" s="11">
        <v>401</v>
      </c>
      <c r="AT25" s="11">
        <v>396</v>
      </c>
      <c r="AU25" s="11">
        <v>389</v>
      </c>
      <c r="AV25" s="11">
        <v>378</v>
      </c>
      <c r="AW25" s="11">
        <v>388</v>
      </c>
      <c r="AX25" s="11">
        <v>388</v>
      </c>
      <c r="AY25" s="11">
        <v>389</v>
      </c>
      <c r="AZ25" s="11">
        <v>385</v>
      </c>
      <c r="BA25" s="11">
        <v>408</v>
      </c>
      <c r="BB25" s="11">
        <v>388</v>
      </c>
      <c r="BC25" s="11">
        <v>368</v>
      </c>
      <c r="BD25" s="11">
        <v>386</v>
      </c>
      <c r="BE25" s="11">
        <v>391</v>
      </c>
      <c r="BF25" s="11">
        <v>378</v>
      </c>
      <c r="BG25" s="11">
        <v>376</v>
      </c>
      <c r="BH25" s="11">
        <v>401</v>
      </c>
      <c r="BI25" s="11">
        <v>372</v>
      </c>
      <c r="BJ25" s="11">
        <v>385</v>
      </c>
      <c r="BK25" s="11">
        <v>394</v>
      </c>
      <c r="BL25" s="11">
        <v>393</v>
      </c>
      <c r="BM25" s="11">
        <v>377</v>
      </c>
      <c r="BN25" s="11">
        <v>359</v>
      </c>
      <c r="BO25" s="11">
        <v>376</v>
      </c>
      <c r="BP25" s="11">
        <v>391</v>
      </c>
      <c r="BQ25" s="11">
        <v>383</v>
      </c>
      <c r="BR25" s="11">
        <v>385</v>
      </c>
      <c r="BS25" s="11">
        <v>371</v>
      </c>
      <c r="BT25" s="11">
        <v>371</v>
      </c>
      <c r="BU25" s="11">
        <v>385</v>
      </c>
      <c r="BV25" s="11">
        <v>373</v>
      </c>
      <c r="BW25" s="11">
        <v>393</v>
      </c>
      <c r="BX25" s="11">
        <v>365</v>
      </c>
      <c r="BY25" s="11">
        <v>375</v>
      </c>
      <c r="BZ25" s="11">
        <v>379</v>
      </c>
      <c r="CA25" s="11">
        <v>396</v>
      </c>
      <c r="CB25" s="11">
        <v>389</v>
      </c>
      <c r="CC25" s="11">
        <v>389</v>
      </c>
      <c r="CD25" s="11">
        <v>385</v>
      </c>
      <c r="CE25" s="11">
        <v>375</v>
      </c>
      <c r="CF25" s="11">
        <v>395</v>
      </c>
      <c r="CG25" s="11">
        <v>411</v>
      </c>
      <c r="CH25" s="11">
        <v>400</v>
      </c>
      <c r="CI25" s="11">
        <v>380</v>
      </c>
      <c r="CJ25" s="11">
        <v>402</v>
      </c>
      <c r="CK25" s="11">
        <v>381</v>
      </c>
      <c r="CL25" s="11">
        <v>372</v>
      </c>
      <c r="CM25" s="11">
        <v>383</v>
      </c>
      <c r="CN25" s="11">
        <v>389</v>
      </c>
      <c r="CO25" s="11">
        <v>369</v>
      </c>
      <c r="CP25" s="11">
        <v>381</v>
      </c>
      <c r="CQ25" s="11">
        <v>368</v>
      </c>
      <c r="CR25" s="11">
        <v>370</v>
      </c>
      <c r="CS25" s="11">
        <v>382</v>
      </c>
      <c r="CT25" s="11">
        <v>363</v>
      </c>
      <c r="CU25" s="11">
        <v>390</v>
      </c>
      <c r="CV25" s="11">
        <v>391</v>
      </c>
      <c r="CW25" s="11">
        <v>408</v>
      </c>
      <c r="CX25" s="11">
        <v>403</v>
      </c>
      <c r="CY25" s="11">
        <v>373</v>
      </c>
      <c r="CZ25" s="11">
        <v>371</v>
      </c>
      <c r="DA25" s="11">
        <v>355</v>
      </c>
    </row>
    <row r="26" spans="1:105" ht="12.75">
      <c r="A26" s="6">
        <v>0.025</v>
      </c>
      <c r="B26" s="7">
        <f t="shared" si="0"/>
        <v>410</v>
      </c>
      <c r="C26" s="8">
        <f t="shared" si="1"/>
        <v>402.87</v>
      </c>
      <c r="D26" s="9">
        <f t="shared" si="2"/>
        <v>3.311962787352951</v>
      </c>
      <c r="E26" s="14">
        <f>C26/B26</f>
        <v>0.982609756097561</v>
      </c>
      <c r="F26" s="7">
        <v>407</v>
      </c>
      <c r="G26" s="7">
        <v>422</v>
      </c>
      <c r="H26" s="7">
        <v>383</v>
      </c>
      <c r="I26" s="11">
        <v>405</v>
      </c>
      <c r="J26" s="11">
        <v>421</v>
      </c>
      <c r="K26" s="11">
        <v>406</v>
      </c>
      <c r="L26" s="11">
        <v>416</v>
      </c>
      <c r="M26" s="11">
        <v>413</v>
      </c>
      <c r="N26" s="11">
        <v>383</v>
      </c>
      <c r="O26" s="11">
        <v>392</v>
      </c>
      <c r="P26" s="11">
        <v>421</v>
      </c>
      <c r="Q26" s="11">
        <v>423</v>
      </c>
      <c r="R26" s="11">
        <v>397</v>
      </c>
      <c r="S26" s="11">
        <v>412</v>
      </c>
      <c r="T26" s="11">
        <v>403</v>
      </c>
      <c r="U26" s="11">
        <v>398</v>
      </c>
      <c r="V26" s="11">
        <v>401</v>
      </c>
      <c r="W26" s="11">
        <v>396</v>
      </c>
      <c r="X26" s="11">
        <v>407</v>
      </c>
      <c r="Y26" s="11">
        <v>390</v>
      </c>
      <c r="Z26" s="11">
        <v>402</v>
      </c>
      <c r="AA26" s="11">
        <v>399</v>
      </c>
      <c r="AB26" s="11">
        <v>411</v>
      </c>
      <c r="AC26" s="11">
        <v>406</v>
      </c>
      <c r="AD26" s="11">
        <v>400</v>
      </c>
      <c r="AE26" s="11">
        <v>392</v>
      </c>
      <c r="AF26" s="11">
        <v>407</v>
      </c>
      <c r="AG26" s="11">
        <v>409</v>
      </c>
      <c r="AH26" s="11">
        <v>384</v>
      </c>
      <c r="AI26" s="11">
        <v>391</v>
      </c>
      <c r="AJ26" s="11">
        <v>418</v>
      </c>
      <c r="AK26" s="11">
        <v>401</v>
      </c>
      <c r="AL26" s="11">
        <v>419</v>
      </c>
      <c r="AM26" s="11">
        <v>407</v>
      </c>
      <c r="AN26" s="11">
        <v>416</v>
      </c>
      <c r="AO26" s="11">
        <v>425</v>
      </c>
      <c r="AP26" s="11">
        <v>412</v>
      </c>
      <c r="AQ26" s="11">
        <v>418</v>
      </c>
      <c r="AR26" s="11">
        <v>423</v>
      </c>
      <c r="AS26" s="11">
        <v>414</v>
      </c>
      <c r="AT26" s="11">
        <v>416</v>
      </c>
      <c r="AU26" s="11">
        <v>407</v>
      </c>
      <c r="AV26" s="11">
        <v>390</v>
      </c>
      <c r="AW26" s="11">
        <v>391</v>
      </c>
      <c r="AX26" s="11">
        <v>414</v>
      </c>
      <c r="AY26" s="11">
        <v>407</v>
      </c>
      <c r="AZ26" s="11">
        <v>397</v>
      </c>
      <c r="BA26" s="11">
        <v>427</v>
      </c>
      <c r="BB26" s="11">
        <v>402</v>
      </c>
      <c r="BC26" s="11">
        <v>381</v>
      </c>
      <c r="BD26" s="11">
        <v>406</v>
      </c>
      <c r="BE26" s="11">
        <v>414</v>
      </c>
      <c r="BF26" s="11">
        <v>389</v>
      </c>
      <c r="BG26" s="11">
        <v>385</v>
      </c>
      <c r="BH26" s="11">
        <v>407</v>
      </c>
      <c r="BI26" s="11">
        <v>386</v>
      </c>
      <c r="BJ26" s="11">
        <v>402</v>
      </c>
      <c r="BK26" s="11">
        <v>400</v>
      </c>
      <c r="BL26" s="11">
        <v>406</v>
      </c>
      <c r="BM26" s="11">
        <v>394</v>
      </c>
      <c r="BN26" s="11">
        <v>374</v>
      </c>
      <c r="BO26" s="11">
        <v>395</v>
      </c>
      <c r="BP26" s="11">
        <v>408</v>
      </c>
      <c r="BQ26" s="11">
        <v>408</v>
      </c>
      <c r="BR26" s="11">
        <v>401</v>
      </c>
      <c r="BS26" s="11">
        <v>392</v>
      </c>
      <c r="BT26" s="11">
        <v>387</v>
      </c>
      <c r="BU26" s="11">
        <v>401</v>
      </c>
      <c r="BV26" s="11">
        <v>411</v>
      </c>
      <c r="BW26" s="11">
        <v>408</v>
      </c>
      <c r="BX26" s="11">
        <v>382</v>
      </c>
      <c r="BY26" s="11">
        <v>387</v>
      </c>
      <c r="BZ26" s="11">
        <v>426</v>
      </c>
      <c r="CA26" s="11">
        <v>411</v>
      </c>
      <c r="CB26" s="11">
        <v>415</v>
      </c>
      <c r="CC26" s="11">
        <v>404</v>
      </c>
      <c r="CD26" s="11">
        <v>397</v>
      </c>
      <c r="CE26" s="11">
        <v>390</v>
      </c>
      <c r="CF26" s="11">
        <v>402</v>
      </c>
      <c r="CG26" s="11">
        <v>425</v>
      </c>
      <c r="CH26" s="11">
        <v>415</v>
      </c>
      <c r="CI26" s="11">
        <v>391</v>
      </c>
      <c r="CJ26" s="11">
        <v>430</v>
      </c>
      <c r="CK26" s="11">
        <v>395</v>
      </c>
      <c r="CL26" s="11">
        <v>383</v>
      </c>
      <c r="CM26" s="11">
        <v>399</v>
      </c>
      <c r="CN26" s="11">
        <v>401</v>
      </c>
      <c r="CO26" s="11">
        <v>381</v>
      </c>
      <c r="CP26" s="11">
        <v>393</v>
      </c>
      <c r="CQ26" s="11">
        <v>382</v>
      </c>
      <c r="CR26" s="11">
        <v>421</v>
      </c>
      <c r="CS26" s="11">
        <v>397</v>
      </c>
      <c r="CT26" s="11">
        <v>384</v>
      </c>
      <c r="CU26" s="11">
        <v>416</v>
      </c>
      <c r="CV26" s="11">
        <v>407</v>
      </c>
      <c r="CW26" s="11">
        <v>429</v>
      </c>
      <c r="CX26" s="11">
        <v>416</v>
      </c>
      <c r="CY26" s="11">
        <v>392</v>
      </c>
      <c r="CZ26" s="11">
        <v>391</v>
      </c>
      <c r="DA26" s="11">
        <v>369</v>
      </c>
    </row>
    <row r="27" spans="1:105" ht="12.75">
      <c r="A27" s="6">
        <v>0.026</v>
      </c>
      <c r="B27" s="7">
        <f t="shared" si="0"/>
        <v>426</v>
      </c>
      <c r="C27" s="8">
        <f t="shared" si="1"/>
        <v>416.73</v>
      </c>
      <c r="D27" s="9">
        <f t="shared" si="2"/>
        <v>3.2165595687474036</v>
      </c>
      <c r="E27" s="14">
        <f>C27/B27</f>
        <v>0.9782394366197183</v>
      </c>
      <c r="F27" s="7">
        <v>421</v>
      </c>
      <c r="G27" s="7">
        <v>434</v>
      </c>
      <c r="H27" s="7">
        <v>391</v>
      </c>
      <c r="I27" s="11">
        <v>393</v>
      </c>
      <c r="J27" s="11">
        <v>412</v>
      </c>
      <c r="K27" s="11">
        <v>420</v>
      </c>
      <c r="L27" s="11">
        <v>437</v>
      </c>
      <c r="M27" s="11">
        <v>428</v>
      </c>
      <c r="N27" s="11">
        <v>413</v>
      </c>
      <c r="O27" s="11">
        <v>410</v>
      </c>
      <c r="P27" s="11">
        <v>438</v>
      </c>
      <c r="Q27" s="11">
        <v>427</v>
      </c>
      <c r="R27" s="11">
        <v>410</v>
      </c>
      <c r="S27" s="11">
        <v>427</v>
      </c>
      <c r="T27" s="11">
        <v>420</v>
      </c>
      <c r="U27" s="11">
        <v>420</v>
      </c>
      <c r="V27" s="11">
        <v>438</v>
      </c>
      <c r="W27" s="11">
        <v>408</v>
      </c>
      <c r="X27" s="11">
        <v>424</v>
      </c>
      <c r="Y27" s="11">
        <v>400</v>
      </c>
      <c r="Z27" s="11">
        <v>395</v>
      </c>
      <c r="AA27" s="11">
        <v>413</v>
      </c>
      <c r="AB27" s="11">
        <v>427</v>
      </c>
      <c r="AC27" s="11">
        <v>418</v>
      </c>
      <c r="AD27" s="11">
        <v>412</v>
      </c>
      <c r="AE27" s="11">
        <v>429</v>
      </c>
      <c r="AF27" s="11">
        <v>419</v>
      </c>
      <c r="AG27" s="11">
        <v>416</v>
      </c>
      <c r="AH27" s="11">
        <v>402</v>
      </c>
      <c r="AI27" s="11">
        <v>403</v>
      </c>
      <c r="AJ27" s="11">
        <v>408</v>
      </c>
      <c r="AK27" s="11">
        <v>416</v>
      </c>
      <c r="AL27" s="11">
        <v>437</v>
      </c>
      <c r="AM27" s="11">
        <v>424</v>
      </c>
      <c r="AN27" s="11">
        <v>425</v>
      </c>
      <c r="AO27" s="11">
        <v>438</v>
      </c>
      <c r="AP27" s="11">
        <v>422</v>
      </c>
      <c r="AQ27" s="11">
        <v>424</v>
      </c>
      <c r="AR27" s="11">
        <v>442</v>
      </c>
      <c r="AS27" s="11">
        <v>435</v>
      </c>
      <c r="AT27" s="11">
        <v>429</v>
      </c>
      <c r="AU27" s="11">
        <v>421</v>
      </c>
      <c r="AV27" s="11">
        <v>402</v>
      </c>
      <c r="AW27" s="11">
        <v>409</v>
      </c>
      <c r="AX27" s="11">
        <v>425</v>
      </c>
      <c r="AY27" s="11">
        <v>428</v>
      </c>
      <c r="AZ27" s="11">
        <v>412</v>
      </c>
      <c r="BA27" s="11">
        <v>430</v>
      </c>
      <c r="BB27" s="11">
        <v>422</v>
      </c>
      <c r="BC27" s="11">
        <v>398</v>
      </c>
      <c r="BD27" s="11">
        <v>400</v>
      </c>
      <c r="BE27" s="11">
        <v>429</v>
      </c>
      <c r="BF27" s="11">
        <v>408</v>
      </c>
      <c r="BG27" s="11">
        <v>402</v>
      </c>
      <c r="BH27" s="11">
        <v>424</v>
      </c>
      <c r="BI27" s="11">
        <v>399</v>
      </c>
      <c r="BJ27" s="11">
        <v>416</v>
      </c>
      <c r="BK27" s="11">
        <v>415</v>
      </c>
      <c r="BL27" s="11">
        <v>419</v>
      </c>
      <c r="BM27" s="11">
        <v>409</v>
      </c>
      <c r="BN27" s="11">
        <v>397</v>
      </c>
      <c r="BO27" s="11">
        <v>413</v>
      </c>
      <c r="BP27" s="11">
        <v>401</v>
      </c>
      <c r="BQ27" s="11">
        <v>423</v>
      </c>
      <c r="BR27" s="11">
        <v>414</v>
      </c>
      <c r="BS27" s="11">
        <v>399</v>
      </c>
      <c r="BT27" s="11">
        <v>401</v>
      </c>
      <c r="BU27" s="11">
        <v>419</v>
      </c>
      <c r="BV27" s="11">
        <v>432</v>
      </c>
      <c r="BW27" s="11">
        <v>429</v>
      </c>
      <c r="BX27" s="11">
        <v>397</v>
      </c>
      <c r="BY27" s="11">
        <v>403</v>
      </c>
      <c r="BZ27" s="11">
        <v>440</v>
      </c>
      <c r="CA27" s="11">
        <v>426</v>
      </c>
      <c r="CB27" s="11">
        <v>432</v>
      </c>
      <c r="CC27" s="11">
        <v>423</v>
      </c>
      <c r="CD27" s="11">
        <v>412</v>
      </c>
      <c r="CE27" s="11">
        <v>406</v>
      </c>
      <c r="CF27" s="11">
        <v>416</v>
      </c>
      <c r="CG27" s="11">
        <v>440</v>
      </c>
      <c r="CH27" s="11">
        <v>426</v>
      </c>
      <c r="CI27" s="11">
        <v>411</v>
      </c>
      <c r="CJ27" s="11">
        <v>447</v>
      </c>
      <c r="CK27" s="11">
        <v>411</v>
      </c>
      <c r="CL27" s="11">
        <v>401</v>
      </c>
      <c r="CM27" s="11">
        <v>420</v>
      </c>
      <c r="CN27" s="11">
        <v>417</v>
      </c>
      <c r="CO27" s="11">
        <v>405</v>
      </c>
      <c r="CP27" s="11">
        <v>412</v>
      </c>
      <c r="CQ27" s="11">
        <v>398</v>
      </c>
      <c r="CR27" s="11">
        <v>437</v>
      </c>
      <c r="CS27" s="11">
        <v>412</v>
      </c>
      <c r="CT27" s="11">
        <v>397</v>
      </c>
      <c r="CU27" s="11">
        <v>432</v>
      </c>
      <c r="CV27" s="11">
        <v>427</v>
      </c>
      <c r="CW27" s="11">
        <v>405</v>
      </c>
      <c r="CX27" s="11">
        <v>427</v>
      </c>
      <c r="CY27" s="11">
        <v>407</v>
      </c>
      <c r="CZ27" s="11">
        <v>403</v>
      </c>
      <c r="DA27" s="11">
        <v>382</v>
      </c>
    </row>
    <row r="28" spans="1:105" ht="12.75">
      <c r="A28" s="6">
        <v>0.027</v>
      </c>
      <c r="B28" s="7">
        <f t="shared" si="0"/>
        <v>443</v>
      </c>
      <c r="C28" s="8">
        <f t="shared" si="1"/>
        <v>433.27</v>
      </c>
      <c r="D28" s="9">
        <f t="shared" si="2"/>
        <v>3.303604811240388</v>
      </c>
      <c r="E28" s="14">
        <f>C28/B28</f>
        <v>0.9780361173814898</v>
      </c>
      <c r="F28" s="7">
        <v>436</v>
      </c>
      <c r="G28" s="7">
        <v>441</v>
      </c>
      <c r="H28" s="7">
        <v>413</v>
      </c>
      <c r="I28" s="11">
        <v>406</v>
      </c>
      <c r="J28" s="11">
        <v>440</v>
      </c>
      <c r="K28" s="11">
        <v>432</v>
      </c>
      <c r="L28" s="11">
        <v>451</v>
      </c>
      <c r="M28" s="11">
        <v>441</v>
      </c>
      <c r="N28" s="11">
        <v>428</v>
      </c>
      <c r="O28" s="11">
        <v>421</v>
      </c>
      <c r="P28" s="11">
        <v>455</v>
      </c>
      <c r="Q28" s="11">
        <v>439</v>
      </c>
      <c r="R28" s="11">
        <v>424</v>
      </c>
      <c r="S28" s="11">
        <v>440</v>
      </c>
      <c r="T28" s="11">
        <v>437</v>
      </c>
      <c r="U28" s="11">
        <v>436</v>
      </c>
      <c r="V28" s="11">
        <v>460</v>
      </c>
      <c r="W28" s="11">
        <v>431</v>
      </c>
      <c r="X28" s="11">
        <v>428</v>
      </c>
      <c r="Y28" s="11">
        <v>434</v>
      </c>
      <c r="Z28" s="11">
        <v>408</v>
      </c>
      <c r="AA28" s="11">
        <v>430</v>
      </c>
      <c r="AB28" s="11">
        <v>474</v>
      </c>
      <c r="AC28" s="11">
        <v>429</v>
      </c>
      <c r="AD28" s="11">
        <v>428</v>
      </c>
      <c r="AE28" s="11">
        <v>447</v>
      </c>
      <c r="AF28" s="11">
        <v>435</v>
      </c>
      <c r="AG28" s="11">
        <v>437</v>
      </c>
      <c r="AH28" s="11">
        <v>425</v>
      </c>
      <c r="AI28" s="11">
        <v>420</v>
      </c>
      <c r="AJ28" s="11">
        <v>424</v>
      </c>
      <c r="AK28" s="11">
        <v>431</v>
      </c>
      <c r="AL28" s="11">
        <v>452</v>
      </c>
      <c r="AM28" s="11">
        <v>434</v>
      </c>
      <c r="AN28" s="11">
        <v>444</v>
      </c>
      <c r="AO28" s="11">
        <v>458</v>
      </c>
      <c r="AP28" s="11">
        <v>442</v>
      </c>
      <c r="AQ28" s="11">
        <v>442</v>
      </c>
      <c r="AR28" s="11">
        <v>459</v>
      </c>
      <c r="AS28" s="11">
        <v>457</v>
      </c>
      <c r="AT28" s="11">
        <v>445</v>
      </c>
      <c r="AU28" s="11">
        <v>440</v>
      </c>
      <c r="AV28" s="11">
        <v>418</v>
      </c>
      <c r="AW28" s="11">
        <v>426</v>
      </c>
      <c r="AX28" s="11">
        <v>438</v>
      </c>
      <c r="AY28" s="11">
        <v>446</v>
      </c>
      <c r="AZ28" s="11">
        <v>426</v>
      </c>
      <c r="BA28" s="11">
        <v>449</v>
      </c>
      <c r="BB28" s="11">
        <v>425</v>
      </c>
      <c r="BC28" s="11">
        <v>416</v>
      </c>
      <c r="BD28" s="11">
        <v>416</v>
      </c>
      <c r="BE28" s="11">
        <v>446</v>
      </c>
      <c r="BF28" s="11">
        <v>423</v>
      </c>
      <c r="BG28" s="11">
        <v>414</v>
      </c>
      <c r="BH28" s="11">
        <v>437</v>
      </c>
      <c r="BI28" s="11">
        <v>419</v>
      </c>
      <c r="BJ28" s="11">
        <v>434</v>
      </c>
      <c r="BK28" s="11">
        <v>436</v>
      </c>
      <c r="BL28" s="11">
        <v>430</v>
      </c>
      <c r="BM28" s="11">
        <v>439</v>
      </c>
      <c r="BN28" s="11">
        <v>409</v>
      </c>
      <c r="BO28" s="11">
        <v>425</v>
      </c>
      <c r="BP28" s="11">
        <v>418</v>
      </c>
      <c r="BQ28" s="11">
        <v>432</v>
      </c>
      <c r="BR28" s="11">
        <v>433</v>
      </c>
      <c r="BS28" s="11">
        <v>421</v>
      </c>
      <c r="BT28" s="11">
        <v>416</v>
      </c>
      <c r="BU28" s="11">
        <v>432</v>
      </c>
      <c r="BV28" s="11">
        <v>450</v>
      </c>
      <c r="BW28" s="11">
        <v>446</v>
      </c>
      <c r="BX28" s="11">
        <v>415</v>
      </c>
      <c r="BY28" s="11">
        <v>418</v>
      </c>
      <c r="BZ28" s="11">
        <v>456</v>
      </c>
      <c r="CA28" s="11">
        <v>447</v>
      </c>
      <c r="CB28" s="11">
        <v>450</v>
      </c>
      <c r="CC28" s="11">
        <v>436</v>
      </c>
      <c r="CD28" s="11">
        <v>429</v>
      </c>
      <c r="CE28" s="11">
        <v>419</v>
      </c>
      <c r="CF28" s="11">
        <v>434</v>
      </c>
      <c r="CG28" s="11">
        <v>461</v>
      </c>
      <c r="CH28" s="11">
        <v>439</v>
      </c>
      <c r="CI28" s="11">
        <v>431</v>
      </c>
      <c r="CJ28" s="11">
        <v>467</v>
      </c>
      <c r="CK28" s="11">
        <v>427</v>
      </c>
      <c r="CL28" s="11">
        <v>416</v>
      </c>
      <c r="CM28" s="11">
        <v>426</v>
      </c>
      <c r="CN28" s="11">
        <v>433</v>
      </c>
      <c r="CO28" s="11">
        <v>421</v>
      </c>
      <c r="CP28" s="11">
        <v>429</v>
      </c>
      <c r="CQ28" s="11">
        <v>412</v>
      </c>
      <c r="CR28" s="11">
        <v>450</v>
      </c>
      <c r="CS28" s="11">
        <v>434</v>
      </c>
      <c r="CT28" s="11">
        <v>415</v>
      </c>
      <c r="CU28" s="11">
        <v>451</v>
      </c>
      <c r="CV28" s="11">
        <v>437</v>
      </c>
      <c r="CW28" s="11">
        <v>418</v>
      </c>
      <c r="CX28" s="11">
        <v>442</v>
      </c>
      <c r="CY28" s="11">
        <v>430</v>
      </c>
      <c r="CZ28" s="11">
        <v>405</v>
      </c>
      <c r="DA28" s="11">
        <v>405</v>
      </c>
    </row>
    <row r="29" spans="1:105" ht="12.75">
      <c r="A29" s="6">
        <v>0.028</v>
      </c>
      <c r="B29" s="7">
        <f t="shared" si="0"/>
        <v>459</v>
      </c>
      <c r="C29" s="8">
        <f t="shared" si="1"/>
        <v>447.43</v>
      </c>
      <c r="D29" s="9">
        <f t="shared" si="2"/>
        <v>3.023806204265148</v>
      </c>
      <c r="E29" s="14">
        <f>C29/B29</f>
        <v>0.9747930283224401</v>
      </c>
      <c r="F29" s="7">
        <v>453</v>
      </c>
      <c r="G29" s="7">
        <v>461</v>
      </c>
      <c r="H29" s="7">
        <v>428</v>
      </c>
      <c r="I29" s="11">
        <v>419</v>
      </c>
      <c r="J29" s="11">
        <v>449</v>
      </c>
      <c r="K29" s="11">
        <v>448</v>
      </c>
      <c r="L29" s="11">
        <v>469</v>
      </c>
      <c r="M29" s="11">
        <v>448</v>
      </c>
      <c r="N29" s="11">
        <v>444</v>
      </c>
      <c r="O29" s="11">
        <v>427</v>
      </c>
      <c r="P29" s="11">
        <v>472</v>
      </c>
      <c r="Q29" s="11">
        <v>450</v>
      </c>
      <c r="R29" s="11">
        <v>443</v>
      </c>
      <c r="S29" s="11">
        <v>456</v>
      </c>
      <c r="T29" s="11">
        <v>451</v>
      </c>
      <c r="U29" s="11">
        <v>452</v>
      </c>
      <c r="V29" s="11">
        <v>470</v>
      </c>
      <c r="W29" s="11">
        <v>454</v>
      </c>
      <c r="X29" s="11">
        <v>441</v>
      </c>
      <c r="Y29" s="11">
        <v>450</v>
      </c>
      <c r="Z29" s="11">
        <v>427</v>
      </c>
      <c r="AA29" s="11">
        <v>471</v>
      </c>
      <c r="AB29" s="11">
        <v>490</v>
      </c>
      <c r="AC29" s="11">
        <v>446</v>
      </c>
      <c r="AD29" s="11">
        <v>439</v>
      </c>
      <c r="AE29" s="11">
        <v>457</v>
      </c>
      <c r="AF29" s="11">
        <v>450</v>
      </c>
      <c r="AG29" s="11">
        <v>460</v>
      </c>
      <c r="AH29" s="11">
        <v>436</v>
      </c>
      <c r="AI29" s="11">
        <v>437</v>
      </c>
      <c r="AJ29" s="11">
        <v>444</v>
      </c>
      <c r="AK29" s="11">
        <v>447</v>
      </c>
      <c r="AL29" s="11">
        <v>465</v>
      </c>
      <c r="AM29" s="11">
        <v>450</v>
      </c>
      <c r="AN29" s="11">
        <v>458</v>
      </c>
      <c r="AO29" s="11">
        <v>473</v>
      </c>
      <c r="AP29" s="11">
        <v>453</v>
      </c>
      <c r="AQ29" s="11">
        <v>458</v>
      </c>
      <c r="AR29" s="11">
        <v>444</v>
      </c>
      <c r="AS29" s="11">
        <v>474</v>
      </c>
      <c r="AT29" s="11">
        <v>443</v>
      </c>
      <c r="AU29" s="11">
        <v>449</v>
      </c>
      <c r="AV29" s="11">
        <v>439</v>
      </c>
      <c r="AW29" s="11">
        <v>439</v>
      </c>
      <c r="AX29" s="11">
        <v>459</v>
      </c>
      <c r="AY29" s="11">
        <v>464</v>
      </c>
      <c r="AZ29" s="11">
        <v>451</v>
      </c>
      <c r="BA29" s="11">
        <v>462</v>
      </c>
      <c r="BB29" s="11">
        <v>442</v>
      </c>
      <c r="BC29" s="11">
        <v>429</v>
      </c>
      <c r="BD29" s="11">
        <v>428</v>
      </c>
      <c r="BE29" s="11">
        <v>466</v>
      </c>
      <c r="BF29" s="11">
        <v>458</v>
      </c>
      <c r="BG29" s="11">
        <v>433</v>
      </c>
      <c r="BH29" s="11">
        <v>448</v>
      </c>
      <c r="BI29" s="11">
        <v>442</v>
      </c>
      <c r="BJ29" s="11">
        <v>452</v>
      </c>
      <c r="BK29" s="11">
        <v>444</v>
      </c>
      <c r="BL29" s="11">
        <v>437</v>
      </c>
      <c r="BM29" s="11">
        <v>454</v>
      </c>
      <c r="BN29" s="11">
        <v>422</v>
      </c>
      <c r="BO29" s="11">
        <v>438</v>
      </c>
      <c r="BP29" s="11">
        <v>435</v>
      </c>
      <c r="BQ29" s="11">
        <v>450</v>
      </c>
      <c r="BR29" s="11">
        <v>449</v>
      </c>
      <c r="BS29" s="11">
        <v>439</v>
      </c>
      <c r="BT29" s="11">
        <v>431</v>
      </c>
      <c r="BU29" s="11">
        <v>444</v>
      </c>
      <c r="BV29" s="11">
        <v>467</v>
      </c>
      <c r="BW29" s="11">
        <v>459</v>
      </c>
      <c r="BX29" s="11">
        <v>435</v>
      </c>
      <c r="BY29" s="11">
        <v>441</v>
      </c>
      <c r="BZ29" s="11">
        <v>469</v>
      </c>
      <c r="CA29" s="11">
        <v>447</v>
      </c>
      <c r="CB29" s="11">
        <v>462</v>
      </c>
      <c r="CC29" s="11">
        <v>452</v>
      </c>
      <c r="CD29" s="11">
        <v>443</v>
      </c>
      <c r="CE29" s="11">
        <v>433</v>
      </c>
      <c r="CF29" s="11">
        <v>443</v>
      </c>
      <c r="CG29" s="11">
        <v>432</v>
      </c>
      <c r="CH29" s="11">
        <v>457</v>
      </c>
      <c r="CI29" s="11">
        <v>451</v>
      </c>
      <c r="CJ29" s="11">
        <v>445</v>
      </c>
      <c r="CK29" s="11">
        <v>442</v>
      </c>
      <c r="CL29" s="11">
        <v>431</v>
      </c>
      <c r="CM29" s="11">
        <v>436</v>
      </c>
      <c r="CN29" s="11">
        <v>449</v>
      </c>
      <c r="CO29" s="11">
        <v>428</v>
      </c>
      <c r="CP29" s="11">
        <v>449</v>
      </c>
      <c r="CQ29" s="11">
        <v>431</v>
      </c>
      <c r="CR29" s="11">
        <v>466</v>
      </c>
      <c r="CS29" s="11">
        <v>451</v>
      </c>
      <c r="CT29" s="11">
        <v>421</v>
      </c>
      <c r="CU29" s="11">
        <v>459</v>
      </c>
      <c r="CV29" s="11">
        <v>453</v>
      </c>
      <c r="CW29" s="11">
        <v>433</v>
      </c>
      <c r="CX29" s="11">
        <v>456</v>
      </c>
      <c r="CY29" s="11">
        <v>442</v>
      </c>
      <c r="CZ29" s="11">
        <v>422</v>
      </c>
      <c r="DA29" s="11">
        <v>427</v>
      </c>
    </row>
    <row r="30" spans="1:105" ht="12.75">
      <c r="A30" s="6">
        <v>0.029</v>
      </c>
      <c r="B30" s="7">
        <f t="shared" si="0"/>
        <v>476</v>
      </c>
      <c r="C30" s="8">
        <f t="shared" si="1"/>
        <v>463.26</v>
      </c>
      <c r="D30" s="9">
        <f t="shared" si="2"/>
        <v>3.0125821951310714</v>
      </c>
      <c r="E30" s="14">
        <f>C30/B30</f>
        <v>0.9732352941176471</v>
      </c>
      <c r="F30" s="7">
        <v>464</v>
      </c>
      <c r="G30" s="7">
        <v>482</v>
      </c>
      <c r="H30" s="7">
        <v>449</v>
      </c>
      <c r="I30" s="11">
        <v>433</v>
      </c>
      <c r="J30" s="11">
        <v>472</v>
      </c>
      <c r="K30" s="11">
        <v>458</v>
      </c>
      <c r="L30" s="11">
        <v>447</v>
      </c>
      <c r="M30" s="11">
        <v>472</v>
      </c>
      <c r="N30" s="11">
        <v>469</v>
      </c>
      <c r="O30" s="11">
        <v>444</v>
      </c>
      <c r="P30" s="11">
        <v>470</v>
      </c>
      <c r="Q30" s="11">
        <v>467</v>
      </c>
      <c r="R30" s="11">
        <v>459</v>
      </c>
      <c r="S30" s="11">
        <v>471</v>
      </c>
      <c r="T30" s="11">
        <v>460</v>
      </c>
      <c r="U30" s="11">
        <v>465</v>
      </c>
      <c r="V30" s="11">
        <v>487</v>
      </c>
      <c r="W30" s="11">
        <v>469</v>
      </c>
      <c r="X30" s="11">
        <v>459</v>
      </c>
      <c r="Y30" s="11">
        <v>464</v>
      </c>
      <c r="Z30" s="11">
        <v>442</v>
      </c>
      <c r="AA30" s="11">
        <v>490</v>
      </c>
      <c r="AB30" s="11">
        <v>512</v>
      </c>
      <c r="AC30" s="11">
        <v>467</v>
      </c>
      <c r="AD30" s="11">
        <v>447</v>
      </c>
      <c r="AE30" s="11">
        <v>475</v>
      </c>
      <c r="AF30" s="11">
        <v>467</v>
      </c>
      <c r="AG30" s="11">
        <v>474</v>
      </c>
      <c r="AH30" s="11">
        <v>451</v>
      </c>
      <c r="AI30" s="11">
        <v>455</v>
      </c>
      <c r="AJ30" s="11">
        <v>460</v>
      </c>
      <c r="AK30" s="11">
        <v>462</v>
      </c>
      <c r="AL30" s="11">
        <v>427</v>
      </c>
      <c r="AM30" s="11">
        <v>470</v>
      </c>
      <c r="AN30" s="11">
        <v>476</v>
      </c>
      <c r="AO30" s="11">
        <v>492</v>
      </c>
      <c r="AP30" s="11">
        <v>451</v>
      </c>
      <c r="AQ30" s="11">
        <v>478</v>
      </c>
      <c r="AR30" s="11">
        <v>465</v>
      </c>
      <c r="AS30" s="11">
        <v>453</v>
      </c>
      <c r="AT30" s="11">
        <v>465</v>
      </c>
      <c r="AU30" s="11">
        <v>463</v>
      </c>
      <c r="AV30" s="11">
        <v>459</v>
      </c>
      <c r="AW30" s="11">
        <v>458</v>
      </c>
      <c r="AX30" s="11">
        <v>473</v>
      </c>
      <c r="AY30" s="11">
        <v>474</v>
      </c>
      <c r="AZ30" s="11">
        <v>470</v>
      </c>
      <c r="BA30" s="11">
        <v>476</v>
      </c>
      <c r="BB30" s="11">
        <v>454</v>
      </c>
      <c r="BC30" s="11">
        <v>449</v>
      </c>
      <c r="BD30" s="11">
        <v>440</v>
      </c>
      <c r="BE30" s="11">
        <v>458</v>
      </c>
      <c r="BF30" s="11">
        <v>475</v>
      </c>
      <c r="BG30" s="11">
        <v>476</v>
      </c>
      <c r="BH30" s="11">
        <v>464</v>
      </c>
      <c r="BI30" s="11">
        <v>454</v>
      </c>
      <c r="BJ30" s="11">
        <v>463</v>
      </c>
      <c r="BK30" s="11">
        <v>458</v>
      </c>
      <c r="BL30" s="11">
        <v>449</v>
      </c>
      <c r="BM30" s="11">
        <v>468</v>
      </c>
      <c r="BN30" s="11">
        <v>446</v>
      </c>
      <c r="BO30" s="11">
        <v>455</v>
      </c>
      <c r="BP30" s="11">
        <v>452</v>
      </c>
      <c r="BQ30" s="11">
        <v>475</v>
      </c>
      <c r="BR30" s="11">
        <v>466</v>
      </c>
      <c r="BS30" s="11">
        <v>457</v>
      </c>
      <c r="BT30" s="11">
        <v>464</v>
      </c>
      <c r="BU30" s="11">
        <v>456</v>
      </c>
      <c r="BV30" s="11">
        <v>485</v>
      </c>
      <c r="BW30" s="11">
        <v>479</v>
      </c>
      <c r="BX30" s="11">
        <v>448</v>
      </c>
      <c r="BY30" s="11">
        <v>447</v>
      </c>
      <c r="BZ30" s="11">
        <v>481</v>
      </c>
      <c r="CA30" s="11">
        <v>464</v>
      </c>
      <c r="CB30" s="11">
        <v>479</v>
      </c>
      <c r="CC30" s="11">
        <v>472</v>
      </c>
      <c r="CD30" s="11">
        <v>465</v>
      </c>
      <c r="CE30" s="11">
        <v>454</v>
      </c>
      <c r="CF30" s="11">
        <v>455</v>
      </c>
      <c r="CG30" s="11">
        <v>449</v>
      </c>
      <c r="CH30" s="11">
        <v>473</v>
      </c>
      <c r="CI30" s="11">
        <v>473</v>
      </c>
      <c r="CJ30" s="11">
        <v>468</v>
      </c>
      <c r="CK30" s="11">
        <v>460</v>
      </c>
      <c r="CL30" s="11">
        <v>447</v>
      </c>
      <c r="CM30" s="11">
        <v>452</v>
      </c>
      <c r="CN30" s="11">
        <v>470</v>
      </c>
      <c r="CO30" s="11">
        <v>444</v>
      </c>
      <c r="CP30" s="11">
        <v>474</v>
      </c>
      <c r="CQ30" s="11">
        <v>450</v>
      </c>
      <c r="CR30" s="11">
        <v>475</v>
      </c>
      <c r="CS30" s="11">
        <v>464</v>
      </c>
      <c r="CT30" s="11">
        <v>435</v>
      </c>
      <c r="CU30" s="11">
        <v>468</v>
      </c>
      <c r="CV30" s="11">
        <v>469</v>
      </c>
      <c r="CW30" s="11">
        <v>447</v>
      </c>
      <c r="CX30" s="11">
        <v>470</v>
      </c>
      <c r="CY30" s="11">
        <v>481</v>
      </c>
      <c r="CZ30" s="11">
        <v>442</v>
      </c>
      <c r="DA30" s="11">
        <v>494</v>
      </c>
    </row>
    <row r="31" spans="1:105" ht="12.75">
      <c r="A31" s="6">
        <v>0.03</v>
      </c>
      <c r="B31" s="7">
        <f t="shared" si="0"/>
        <v>492</v>
      </c>
      <c r="C31" s="8">
        <f t="shared" si="1"/>
        <v>479.41</v>
      </c>
      <c r="D31" s="9">
        <f t="shared" si="2"/>
        <v>3.0300980071051202</v>
      </c>
      <c r="E31" s="14">
        <f>C31/B31</f>
        <v>0.9744105691056911</v>
      </c>
      <c r="F31" s="7">
        <v>478</v>
      </c>
      <c r="G31" s="7">
        <v>499</v>
      </c>
      <c r="H31" s="7">
        <v>466</v>
      </c>
      <c r="I31" s="11">
        <v>485</v>
      </c>
      <c r="J31" s="11">
        <v>486</v>
      </c>
      <c r="K31" s="11">
        <v>475</v>
      </c>
      <c r="L31" s="11">
        <v>461</v>
      </c>
      <c r="M31" s="11">
        <v>503</v>
      </c>
      <c r="N31" s="11">
        <v>485</v>
      </c>
      <c r="O31" s="11">
        <v>455</v>
      </c>
      <c r="P31" s="11">
        <v>490</v>
      </c>
      <c r="Q31" s="11">
        <v>487</v>
      </c>
      <c r="R31" s="11">
        <v>474</v>
      </c>
      <c r="S31" s="11">
        <v>489</v>
      </c>
      <c r="T31" s="11">
        <v>472</v>
      </c>
      <c r="U31" s="11">
        <v>487</v>
      </c>
      <c r="V31" s="11">
        <v>503</v>
      </c>
      <c r="W31" s="11">
        <v>484</v>
      </c>
      <c r="X31" s="11">
        <v>469</v>
      </c>
      <c r="Y31" s="11">
        <v>480</v>
      </c>
      <c r="Z31" s="11">
        <v>458</v>
      </c>
      <c r="AA31" s="11">
        <v>510</v>
      </c>
      <c r="AB31" s="11">
        <v>527</v>
      </c>
      <c r="AC31" s="11">
        <v>490</v>
      </c>
      <c r="AD31" s="11">
        <v>493</v>
      </c>
      <c r="AE31" s="11">
        <v>493</v>
      </c>
      <c r="AF31" s="11">
        <v>472</v>
      </c>
      <c r="AG31" s="11">
        <v>498</v>
      </c>
      <c r="AH31" s="11">
        <v>466</v>
      </c>
      <c r="AI31" s="11">
        <v>472</v>
      </c>
      <c r="AJ31" s="11">
        <v>478</v>
      </c>
      <c r="AK31" s="11">
        <v>463</v>
      </c>
      <c r="AL31" s="11">
        <v>441</v>
      </c>
      <c r="AM31" s="11">
        <v>497</v>
      </c>
      <c r="AN31" s="11">
        <v>496</v>
      </c>
      <c r="AO31" s="11">
        <v>505</v>
      </c>
      <c r="AP31" s="11">
        <v>470</v>
      </c>
      <c r="AQ31" s="11">
        <v>492</v>
      </c>
      <c r="AR31" s="11">
        <v>484</v>
      </c>
      <c r="AS31" s="11">
        <v>470</v>
      </c>
      <c r="AT31" s="11">
        <v>482</v>
      </c>
      <c r="AU31" s="11">
        <v>480</v>
      </c>
      <c r="AV31" s="11">
        <v>479</v>
      </c>
      <c r="AW31" s="11">
        <v>469</v>
      </c>
      <c r="AX31" s="11">
        <v>488</v>
      </c>
      <c r="AY31" s="11">
        <v>486</v>
      </c>
      <c r="AZ31" s="11">
        <v>485</v>
      </c>
      <c r="BA31" s="11">
        <v>485</v>
      </c>
      <c r="BB31" s="11">
        <v>474</v>
      </c>
      <c r="BC31" s="11">
        <v>468</v>
      </c>
      <c r="BD31" s="11">
        <v>461</v>
      </c>
      <c r="BE31" s="11">
        <v>477</v>
      </c>
      <c r="BF31" s="11">
        <v>492</v>
      </c>
      <c r="BG31" s="11">
        <v>491</v>
      </c>
      <c r="BH31" s="11">
        <v>480</v>
      </c>
      <c r="BI31" s="11">
        <v>465</v>
      </c>
      <c r="BJ31" s="11">
        <v>481</v>
      </c>
      <c r="BK31" s="11">
        <v>473</v>
      </c>
      <c r="BL31" s="11">
        <v>465</v>
      </c>
      <c r="BM31" s="11">
        <v>481</v>
      </c>
      <c r="BN31" s="11">
        <v>460</v>
      </c>
      <c r="BO31" s="11">
        <v>472</v>
      </c>
      <c r="BP31" s="11">
        <v>466</v>
      </c>
      <c r="BQ31" s="11">
        <v>493</v>
      </c>
      <c r="BR31" s="11">
        <v>488</v>
      </c>
      <c r="BS31" s="11">
        <v>479</v>
      </c>
      <c r="BT31" s="11">
        <v>482</v>
      </c>
      <c r="BU31" s="11">
        <v>462</v>
      </c>
      <c r="BV31" s="11">
        <v>499</v>
      </c>
      <c r="BW31" s="11">
        <v>464</v>
      </c>
      <c r="BX31" s="11">
        <v>461</v>
      </c>
      <c r="BY31" s="11">
        <v>467</v>
      </c>
      <c r="BZ31" s="11">
        <v>498</v>
      </c>
      <c r="CA31" s="11">
        <v>478</v>
      </c>
      <c r="CB31" s="11">
        <v>496</v>
      </c>
      <c r="CC31" s="11">
        <v>490</v>
      </c>
      <c r="CD31" s="11">
        <v>481</v>
      </c>
      <c r="CE31" s="11">
        <v>471</v>
      </c>
      <c r="CF31" s="11">
        <v>467</v>
      </c>
      <c r="CG31" s="11">
        <v>464</v>
      </c>
      <c r="CH31" s="11">
        <v>474</v>
      </c>
      <c r="CI31" s="11">
        <v>484</v>
      </c>
      <c r="CJ31" s="11">
        <v>482</v>
      </c>
      <c r="CK31" s="11">
        <v>472</v>
      </c>
      <c r="CL31" s="11">
        <v>466</v>
      </c>
      <c r="CM31" s="11">
        <v>468</v>
      </c>
      <c r="CN31" s="11">
        <v>483</v>
      </c>
      <c r="CO31" s="11">
        <v>450</v>
      </c>
      <c r="CP31" s="11">
        <v>484</v>
      </c>
      <c r="CQ31" s="11">
        <v>464</v>
      </c>
      <c r="CR31" s="11">
        <v>490</v>
      </c>
      <c r="CS31" s="11">
        <v>496</v>
      </c>
      <c r="CT31" s="11">
        <v>454</v>
      </c>
      <c r="CU31" s="11">
        <v>484</v>
      </c>
      <c r="CV31" s="11">
        <v>491</v>
      </c>
      <c r="CW31" s="11">
        <v>455</v>
      </c>
      <c r="CX31" s="11">
        <v>483</v>
      </c>
      <c r="CY31" s="11">
        <v>493</v>
      </c>
      <c r="CZ31" s="11">
        <v>459</v>
      </c>
      <c r="DA31" s="11">
        <v>506</v>
      </c>
    </row>
    <row r="32" spans="1:105" ht="12.75">
      <c r="A32" s="6">
        <v>0.031</v>
      </c>
      <c r="B32" s="7">
        <f t="shared" si="0"/>
        <v>508</v>
      </c>
      <c r="C32" s="8">
        <f t="shared" si="1"/>
        <v>493.88</v>
      </c>
      <c r="D32" s="9">
        <f t="shared" si="2"/>
        <v>2.860364646429371</v>
      </c>
      <c r="E32" s="14">
        <f>C32/B32</f>
        <v>0.9722047244094488</v>
      </c>
      <c r="F32" s="7">
        <v>491</v>
      </c>
      <c r="G32" s="7">
        <v>493</v>
      </c>
      <c r="H32" s="7">
        <v>474</v>
      </c>
      <c r="I32" s="11">
        <v>502</v>
      </c>
      <c r="J32" s="11">
        <v>501</v>
      </c>
      <c r="K32" s="11">
        <v>490</v>
      </c>
      <c r="L32" s="11">
        <v>480</v>
      </c>
      <c r="M32" s="11">
        <v>518</v>
      </c>
      <c r="N32" s="11">
        <v>506</v>
      </c>
      <c r="O32" s="11">
        <v>475</v>
      </c>
      <c r="P32" s="11">
        <v>507</v>
      </c>
      <c r="Q32" s="11">
        <v>509</v>
      </c>
      <c r="R32" s="11">
        <v>487</v>
      </c>
      <c r="S32" s="11">
        <v>504</v>
      </c>
      <c r="T32" s="11">
        <v>486</v>
      </c>
      <c r="U32" s="11">
        <v>500</v>
      </c>
      <c r="V32" s="11">
        <v>517</v>
      </c>
      <c r="W32" s="11">
        <v>513</v>
      </c>
      <c r="X32" s="11">
        <v>487</v>
      </c>
      <c r="Y32" s="11">
        <v>496</v>
      </c>
      <c r="Z32" s="11">
        <v>468</v>
      </c>
      <c r="AA32" s="11">
        <v>519</v>
      </c>
      <c r="AB32" s="11">
        <v>538</v>
      </c>
      <c r="AC32" s="11">
        <v>501</v>
      </c>
      <c r="AD32" s="11">
        <v>510</v>
      </c>
      <c r="AE32" s="11">
        <v>513</v>
      </c>
      <c r="AF32" s="11">
        <v>497</v>
      </c>
      <c r="AG32" s="11">
        <v>517</v>
      </c>
      <c r="AH32" s="11">
        <v>483</v>
      </c>
      <c r="AI32" s="11">
        <v>486</v>
      </c>
      <c r="AJ32" s="11">
        <v>493</v>
      </c>
      <c r="AK32" s="11">
        <v>482</v>
      </c>
      <c r="AL32" s="11">
        <v>464</v>
      </c>
      <c r="AM32" s="11">
        <v>505</v>
      </c>
      <c r="AN32" s="11">
        <v>491</v>
      </c>
      <c r="AO32" s="11">
        <v>532</v>
      </c>
      <c r="AP32" s="11">
        <v>485</v>
      </c>
      <c r="AQ32" s="11">
        <v>497</v>
      </c>
      <c r="AR32" s="11">
        <v>504</v>
      </c>
      <c r="AS32" s="11">
        <v>494</v>
      </c>
      <c r="AT32" s="11">
        <v>495</v>
      </c>
      <c r="AU32" s="11">
        <v>496</v>
      </c>
      <c r="AV32" s="11">
        <v>498</v>
      </c>
      <c r="AW32" s="11">
        <v>471</v>
      </c>
      <c r="AX32" s="11">
        <v>498</v>
      </c>
      <c r="AY32" s="11">
        <v>499</v>
      </c>
      <c r="AZ32" s="11">
        <v>495</v>
      </c>
      <c r="BA32" s="11">
        <v>502</v>
      </c>
      <c r="BB32" s="11">
        <v>487</v>
      </c>
      <c r="BC32" s="11">
        <v>478</v>
      </c>
      <c r="BD32" s="11">
        <v>480</v>
      </c>
      <c r="BE32" s="11">
        <v>501</v>
      </c>
      <c r="BF32" s="11">
        <v>507</v>
      </c>
      <c r="BG32" s="11">
        <v>504</v>
      </c>
      <c r="BH32" s="11">
        <v>492</v>
      </c>
      <c r="BI32" s="11">
        <v>480</v>
      </c>
      <c r="BJ32" s="11">
        <v>501</v>
      </c>
      <c r="BK32" s="11">
        <v>492</v>
      </c>
      <c r="BL32" s="11">
        <v>489</v>
      </c>
      <c r="BM32" s="11">
        <v>498</v>
      </c>
      <c r="BN32" s="11">
        <v>474</v>
      </c>
      <c r="BO32" s="11">
        <v>487</v>
      </c>
      <c r="BP32" s="11">
        <v>482</v>
      </c>
      <c r="BQ32" s="11">
        <v>509</v>
      </c>
      <c r="BR32" s="11">
        <v>503</v>
      </c>
      <c r="BS32" s="11">
        <v>497</v>
      </c>
      <c r="BT32" s="11">
        <v>501</v>
      </c>
      <c r="BU32" s="11">
        <v>480</v>
      </c>
      <c r="BV32" s="11">
        <v>494</v>
      </c>
      <c r="BW32" s="11">
        <v>482</v>
      </c>
      <c r="BX32" s="11">
        <v>471</v>
      </c>
      <c r="BY32" s="11">
        <v>491</v>
      </c>
      <c r="BZ32" s="11">
        <v>511</v>
      </c>
      <c r="CA32" s="11">
        <v>493</v>
      </c>
      <c r="CB32" s="11">
        <v>496</v>
      </c>
      <c r="CC32" s="11">
        <v>508</v>
      </c>
      <c r="CD32" s="11">
        <v>490</v>
      </c>
      <c r="CE32" s="11">
        <v>486</v>
      </c>
      <c r="CF32" s="11">
        <v>486</v>
      </c>
      <c r="CG32" s="11">
        <v>481</v>
      </c>
      <c r="CH32" s="11">
        <v>491</v>
      </c>
      <c r="CI32" s="11">
        <v>496</v>
      </c>
      <c r="CJ32" s="11">
        <v>500</v>
      </c>
      <c r="CK32" s="11">
        <v>481</v>
      </c>
      <c r="CL32" s="11">
        <v>479</v>
      </c>
      <c r="CM32" s="11">
        <v>478</v>
      </c>
      <c r="CN32" s="11">
        <v>493</v>
      </c>
      <c r="CO32" s="11">
        <v>469</v>
      </c>
      <c r="CP32" s="11">
        <v>499</v>
      </c>
      <c r="CQ32" s="11">
        <v>477</v>
      </c>
      <c r="CR32" s="11">
        <v>466</v>
      </c>
      <c r="CS32" s="11">
        <v>513</v>
      </c>
      <c r="CT32" s="11">
        <v>474</v>
      </c>
      <c r="CU32" s="11">
        <v>498</v>
      </c>
      <c r="CV32" s="11">
        <v>507</v>
      </c>
      <c r="CW32" s="11">
        <v>475</v>
      </c>
      <c r="CX32" s="11">
        <v>500</v>
      </c>
      <c r="CY32" s="11">
        <v>502</v>
      </c>
      <c r="CZ32" s="11">
        <v>474</v>
      </c>
      <c r="DA32" s="11">
        <v>516</v>
      </c>
    </row>
    <row r="33" spans="1:105" ht="12.75">
      <c r="A33" s="6">
        <v>0.032</v>
      </c>
      <c r="B33" s="7">
        <f t="shared" si="0"/>
        <v>525</v>
      </c>
      <c r="C33" s="8">
        <f t="shared" si="1"/>
        <v>510.11</v>
      </c>
      <c r="D33" s="9">
        <f t="shared" si="2"/>
        <v>2.579629398816561</v>
      </c>
      <c r="E33" s="14">
        <f>C33/B33</f>
        <v>0.9716380952380953</v>
      </c>
      <c r="F33" s="7">
        <v>507</v>
      </c>
      <c r="G33" s="7">
        <v>507</v>
      </c>
      <c r="H33" s="7">
        <v>492</v>
      </c>
      <c r="I33" s="11">
        <v>521</v>
      </c>
      <c r="J33" s="11">
        <v>514</v>
      </c>
      <c r="K33" s="11">
        <v>505</v>
      </c>
      <c r="L33" s="11">
        <v>525</v>
      </c>
      <c r="M33" s="11">
        <v>532</v>
      </c>
      <c r="N33" s="11">
        <v>521</v>
      </c>
      <c r="O33" s="11">
        <v>497</v>
      </c>
      <c r="P33" s="11">
        <v>524</v>
      </c>
      <c r="Q33" s="11">
        <v>532</v>
      </c>
      <c r="R33" s="11">
        <v>510</v>
      </c>
      <c r="S33" s="11">
        <v>519</v>
      </c>
      <c r="T33" s="11">
        <v>509</v>
      </c>
      <c r="U33" s="11">
        <v>520</v>
      </c>
      <c r="V33" s="11">
        <v>530</v>
      </c>
      <c r="W33" s="11">
        <v>521</v>
      </c>
      <c r="X33" s="11">
        <v>503</v>
      </c>
      <c r="Y33" s="11">
        <v>512</v>
      </c>
      <c r="Z33" s="11">
        <v>486</v>
      </c>
      <c r="AA33" s="11">
        <v>532</v>
      </c>
      <c r="AB33" s="11">
        <v>553</v>
      </c>
      <c r="AC33" s="11">
        <v>515</v>
      </c>
      <c r="AD33" s="11">
        <v>523</v>
      </c>
      <c r="AE33" s="11">
        <v>498</v>
      </c>
      <c r="AF33" s="11">
        <v>513</v>
      </c>
      <c r="AG33" s="11">
        <v>532</v>
      </c>
      <c r="AH33" s="11">
        <v>501</v>
      </c>
      <c r="AI33" s="11">
        <v>500</v>
      </c>
      <c r="AJ33" s="11">
        <v>508</v>
      </c>
      <c r="AK33" s="11">
        <v>504</v>
      </c>
      <c r="AL33" s="11">
        <v>484</v>
      </c>
      <c r="AM33" s="11">
        <v>517</v>
      </c>
      <c r="AN33" s="11">
        <v>506</v>
      </c>
      <c r="AO33" s="11">
        <v>542</v>
      </c>
      <c r="AP33" s="11">
        <v>504</v>
      </c>
      <c r="AQ33" s="11">
        <v>510</v>
      </c>
      <c r="AR33" s="11">
        <v>522</v>
      </c>
      <c r="AS33" s="11">
        <v>510</v>
      </c>
      <c r="AT33" s="11">
        <v>509</v>
      </c>
      <c r="AU33" s="11">
        <v>508</v>
      </c>
      <c r="AV33" s="11">
        <v>511</v>
      </c>
      <c r="AW33" s="11">
        <v>490</v>
      </c>
      <c r="AX33" s="11">
        <v>503</v>
      </c>
      <c r="AY33" s="11">
        <v>515</v>
      </c>
      <c r="AZ33" s="11">
        <v>512</v>
      </c>
      <c r="BA33" s="11">
        <v>511</v>
      </c>
      <c r="BB33" s="11">
        <v>498</v>
      </c>
      <c r="BC33" s="11">
        <v>493</v>
      </c>
      <c r="BD33" s="11">
        <v>522</v>
      </c>
      <c r="BE33" s="11">
        <v>525</v>
      </c>
      <c r="BF33" s="11">
        <v>523</v>
      </c>
      <c r="BG33" s="11">
        <v>517</v>
      </c>
      <c r="BH33" s="11">
        <v>498</v>
      </c>
      <c r="BI33" s="11">
        <v>495</v>
      </c>
      <c r="BJ33" s="11">
        <v>516</v>
      </c>
      <c r="BK33" s="11">
        <v>509</v>
      </c>
      <c r="BL33" s="11">
        <v>507</v>
      </c>
      <c r="BM33" s="11">
        <v>524</v>
      </c>
      <c r="BN33" s="11">
        <v>492</v>
      </c>
      <c r="BO33" s="11">
        <v>507</v>
      </c>
      <c r="BP33" s="11">
        <v>521</v>
      </c>
      <c r="BQ33" s="11">
        <v>524</v>
      </c>
      <c r="BR33" s="11">
        <v>517</v>
      </c>
      <c r="BS33" s="11">
        <v>516</v>
      </c>
      <c r="BT33" s="11">
        <v>519</v>
      </c>
      <c r="BU33" s="11">
        <v>497</v>
      </c>
      <c r="BV33" s="11">
        <v>510</v>
      </c>
      <c r="BW33" s="11">
        <v>503</v>
      </c>
      <c r="BX33" s="11">
        <v>492</v>
      </c>
      <c r="BY33" s="11">
        <v>510</v>
      </c>
      <c r="BZ33" s="11">
        <v>511</v>
      </c>
      <c r="CA33" s="11">
        <v>507</v>
      </c>
      <c r="CB33" s="11">
        <v>510</v>
      </c>
      <c r="CC33" s="11">
        <v>527</v>
      </c>
      <c r="CD33" s="11">
        <v>490</v>
      </c>
      <c r="CE33" s="11">
        <v>502</v>
      </c>
      <c r="CF33" s="11">
        <v>506</v>
      </c>
      <c r="CG33" s="11">
        <v>502</v>
      </c>
      <c r="CH33" s="11">
        <v>502</v>
      </c>
      <c r="CI33" s="11">
        <v>510</v>
      </c>
      <c r="CJ33" s="11">
        <v>511</v>
      </c>
      <c r="CK33" s="11">
        <v>494</v>
      </c>
      <c r="CL33" s="11">
        <v>491</v>
      </c>
      <c r="CM33" s="11">
        <v>496</v>
      </c>
      <c r="CN33" s="11">
        <v>509</v>
      </c>
      <c r="CO33" s="11">
        <v>488</v>
      </c>
      <c r="CP33" s="11">
        <v>524</v>
      </c>
      <c r="CQ33" s="11">
        <v>497</v>
      </c>
      <c r="CR33" s="11">
        <v>480</v>
      </c>
      <c r="CS33" s="11">
        <v>524</v>
      </c>
      <c r="CT33" s="11">
        <v>491</v>
      </c>
      <c r="CU33" s="11">
        <v>520</v>
      </c>
      <c r="CV33" s="11">
        <v>513</v>
      </c>
      <c r="CW33" s="11">
        <v>502</v>
      </c>
      <c r="CX33" s="11">
        <v>518</v>
      </c>
      <c r="CY33" s="11">
        <v>513</v>
      </c>
      <c r="CZ33" s="11">
        <v>490</v>
      </c>
      <c r="DA33" s="11">
        <v>528</v>
      </c>
    </row>
    <row r="34" spans="1:105" ht="12.75">
      <c r="A34" s="6">
        <v>0.033</v>
      </c>
      <c r="B34" s="7">
        <f t="shared" si="0"/>
        <v>541</v>
      </c>
      <c r="C34" s="8">
        <f t="shared" si="1"/>
        <v>525.81</v>
      </c>
      <c r="D34" s="9">
        <f t="shared" si="2"/>
        <v>2.4152005716729485</v>
      </c>
      <c r="E34" s="14">
        <f>C34/B34</f>
        <v>0.9719223659889094</v>
      </c>
      <c r="F34" s="7">
        <v>519</v>
      </c>
      <c r="G34" s="7">
        <v>526</v>
      </c>
      <c r="H34" s="7">
        <v>511</v>
      </c>
      <c r="I34" s="11">
        <v>530</v>
      </c>
      <c r="J34" s="11">
        <v>535</v>
      </c>
      <c r="K34" s="11">
        <v>519</v>
      </c>
      <c r="L34" s="11">
        <v>545</v>
      </c>
      <c r="M34" s="11">
        <v>542</v>
      </c>
      <c r="N34" s="11">
        <v>539</v>
      </c>
      <c r="O34" s="11">
        <v>516</v>
      </c>
      <c r="P34" s="11">
        <v>536</v>
      </c>
      <c r="Q34" s="11">
        <v>550</v>
      </c>
      <c r="R34" s="11">
        <v>526</v>
      </c>
      <c r="S34" s="11">
        <v>537</v>
      </c>
      <c r="T34" s="11">
        <v>540</v>
      </c>
      <c r="U34" s="11">
        <v>532</v>
      </c>
      <c r="V34" s="11">
        <v>546</v>
      </c>
      <c r="W34" s="11">
        <v>532</v>
      </c>
      <c r="X34" s="11">
        <v>515</v>
      </c>
      <c r="Y34" s="11">
        <v>507</v>
      </c>
      <c r="Z34" s="11">
        <v>536</v>
      </c>
      <c r="AA34" s="11">
        <v>541</v>
      </c>
      <c r="AB34" s="11">
        <v>550</v>
      </c>
      <c r="AC34" s="11">
        <v>532</v>
      </c>
      <c r="AD34" s="11">
        <v>540</v>
      </c>
      <c r="AE34" s="11">
        <v>514</v>
      </c>
      <c r="AF34" s="11">
        <v>523</v>
      </c>
      <c r="AG34" s="11">
        <v>539</v>
      </c>
      <c r="AH34" s="11">
        <v>543</v>
      </c>
      <c r="AI34" s="11">
        <v>518</v>
      </c>
      <c r="AJ34" s="11">
        <v>517</v>
      </c>
      <c r="AK34" s="11">
        <v>521</v>
      </c>
      <c r="AL34" s="11">
        <v>516</v>
      </c>
      <c r="AM34" s="11">
        <v>532</v>
      </c>
      <c r="AN34" s="11">
        <v>521</v>
      </c>
      <c r="AO34" s="11">
        <v>555</v>
      </c>
      <c r="AP34" s="11">
        <v>517</v>
      </c>
      <c r="AQ34" s="11">
        <v>527</v>
      </c>
      <c r="AR34" s="11">
        <v>537</v>
      </c>
      <c r="AS34" s="11">
        <v>522</v>
      </c>
      <c r="AT34" s="11">
        <v>524</v>
      </c>
      <c r="AU34" s="11">
        <v>523</v>
      </c>
      <c r="AV34" s="11">
        <v>530</v>
      </c>
      <c r="AW34" s="11">
        <v>502</v>
      </c>
      <c r="AX34" s="11">
        <v>517</v>
      </c>
      <c r="AY34" s="11">
        <v>526</v>
      </c>
      <c r="AZ34" s="11">
        <v>526</v>
      </c>
      <c r="BA34" s="11">
        <v>519</v>
      </c>
      <c r="BB34" s="11">
        <v>510</v>
      </c>
      <c r="BC34" s="11">
        <v>509</v>
      </c>
      <c r="BD34" s="11">
        <v>540</v>
      </c>
      <c r="BE34" s="11">
        <v>545</v>
      </c>
      <c r="BF34" s="11">
        <v>533</v>
      </c>
      <c r="BG34" s="11">
        <v>530</v>
      </c>
      <c r="BH34" s="11">
        <v>510</v>
      </c>
      <c r="BI34" s="11">
        <v>506</v>
      </c>
      <c r="BJ34" s="11">
        <v>534</v>
      </c>
      <c r="BK34" s="11">
        <v>527</v>
      </c>
      <c r="BL34" s="11">
        <v>520</v>
      </c>
      <c r="BM34" s="11">
        <v>541</v>
      </c>
      <c r="BN34" s="11">
        <v>499</v>
      </c>
      <c r="BO34" s="11">
        <v>522</v>
      </c>
      <c r="BP34" s="11">
        <v>535</v>
      </c>
      <c r="BQ34" s="11">
        <v>510</v>
      </c>
      <c r="BR34" s="11">
        <v>532</v>
      </c>
      <c r="BS34" s="11">
        <v>533</v>
      </c>
      <c r="BT34" s="11">
        <v>534</v>
      </c>
      <c r="BU34" s="11">
        <v>509</v>
      </c>
      <c r="BV34" s="11">
        <v>525</v>
      </c>
      <c r="BW34" s="11">
        <v>521</v>
      </c>
      <c r="BX34" s="11">
        <v>502</v>
      </c>
      <c r="BY34" s="11">
        <v>520</v>
      </c>
      <c r="BZ34" s="11">
        <v>528</v>
      </c>
      <c r="CA34" s="11">
        <v>526</v>
      </c>
      <c r="CB34" s="11">
        <v>522</v>
      </c>
      <c r="CC34" s="11">
        <v>541</v>
      </c>
      <c r="CD34" s="11">
        <v>512</v>
      </c>
      <c r="CE34" s="11">
        <v>513</v>
      </c>
      <c r="CF34" s="11">
        <v>517</v>
      </c>
      <c r="CG34" s="11">
        <v>532</v>
      </c>
      <c r="CH34" s="11">
        <v>524</v>
      </c>
      <c r="CI34" s="11">
        <v>535</v>
      </c>
      <c r="CJ34" s="11">
        <v>524</v>
      </c>
      <c r="CK34" s="11">
        <v>513</v>
      </c>
      <c r="CL34" s="11">
        <v>509</v>
      </c>
      <c r="CM34" s="11">
        <v>509</v>
      </c>
      <c r="CN34" s="11">
        <v>523</v>
      </c>
      <c r="CO34" s="11">
        <v>508</v>
      </c>
      <c r="CP34" s="11">
        <v>539</v>
      </c>
      <c r="CQ34" s="11">
        <v>512</v>
      </c>
      <c r="CR34" s="11">
        <v>496</v>
      </c>
      <c r="CS34" s="11">
        <v>546</v>
      </c>
      <c r="CT34" s="11">
        <v>504</v>
      </c>
      <c r="CU34" s="11">
        <v>533</v>
      </c>
      <c r="CV34" s="11">
        <v>532</v>
      </c>
      <c r="CW34" s="11">
        <v>519</v>
      </c>
      <c r="CX34" s="11">
        <v>538</v>
      </c>
      <c r="CY34" s="11">
        <v>531</v>
      </c>
      <c r="CZ34" s="11">
        <v>534</v>
      </c>
      <c r="DA34" s="11">
        <v>543</v>
      </c>
    </row>
    <row r="35" spans="1:105" ht="12.75">
      <c r="A35" s="6">
        <v>0.034</v>
      </c>
      <c r="B35" s="7">
        <f t="shared" si="0"/>
        <v>558</v>
      </c>
      <c r="C35" s="8">
        <f t="shared" si="1"/>
        <v>542.65</v>
      </c>
      <c r="D35" s="9">
        <f t="shared" si="2"/>
        <v>2.3654619622418216</v>
      </c>
      <c r="E35" s="14">
        <f>C35/B35</f>
        <v>0.9724910394265233</v>
      </c>
      <c r="F35" s="7">
        <v>535</v>
      </c>
      <c r="G35" s="7">
        <v>559</v>
      </c>
      <c r="H35" s="7">
        <v>528</v>
      </c>
      <c r="I35" s="11">
        <v>521</v>
      </c>
      <c r="J35" s="11">
        <v>554</v>
      </c>
      <c r="K35" s="11">
        <v>530</v>
      </c>
      <c r="L35" s="11">
        <v>563</v>
      </c>
      <c r="M35" s="11">
        <v>559</v>
      </c>
      <c r="N35" s="11">
        <v>550</v>
      </c>
      <c r="O35" s="11">
        <v>533</v>
      </c>
      <c r="P35" s="11">
        <v>548</v>
      </c>
      <c r="Q35" s="11">
        <v>552</v>
      </c>
      <c r="R35" s="11">
        <v>543</v>
      </c>
      <c r="S35" s="11">
        <v>531</v>
      </c>
      <c r="T35" s="11">
        <v>558</v>
      </c>
      <c r="U35" s="11">
        <v>541</v>
      </c>
      <c r="V35" s="11">
        <v>553</v>
      </c>
      <c r="W35" s="11">
        <v>551</v>
      </c>
      <c r="X35" s="11">
        <v>532</v>
      </c>
      <c r="Y35" s="11">
        <v>528</v>
      </c>
      <c r="Z35" s="11">
        <v>551</v>
      </c>
      <c r="AA35" s="11">
        <v>536</v>
      </c>
      <c r="AB35" s="11">
        <v>570</v>
      </c>
      <c r="AC35" s="11">
        <v>552</v>
      </c>
      <c r="AD35" s="11">
        <v>551</v>
      </c>
      <c r="AE35" s="11">
        <v>532</v>
      </c>
      <c r="AF35" s="11">
        <v>541</v>
      </c>
      <c r="AG35" s="11">
        <v>531</v>
      </c>
      <c r="AH35" s="11">
        <v>557</v>
      </c>
      <c r="AI35" s="11">
        <v>522</v>
      </c>
      <c r="AJ35" s="11">
        <v>530</v>
      </c>
      <c r="AK35" s="11">
        <v>538</v>
      </c>
      <c r="AL35" s="11">
        <v>531</v>
      </c>
      <c r="AM35" s="11">
        <v>551</v>
      </c>
      <c r="AN35" s="11">
        <v>534</v>
      </c>
      <c r="AO35" s="11">
        <v>570</v>
      </c>
      <c r="AP35" s="11">
        <v>535</v>
      </c>
      <c r="AQ35" s="11">
        <v>544</v>
      </c>
      <c r="AR35" s="11">
        <v>554</v>
      </c>
      <c r="AS35" s="11">
        <v>533</v>
      </c>
      <c r="AT35" s="11">
        <v>565</v>
      </c>
      <c r="AU35" s="11">
        <v>561</v>
      </c>
      <c r="AV35" s="11">
        <v>544</v>
      </c>
      <c r="AW35" s="11">
        <v>521</v>
      </c>
      <c r="AX35" s="11">
        <v>533</v>
      </c>
      <c r="AY35" s="11">
        <v>536</v>
      </c>
      <c r="AZ35" s="11">
        <v>542</v>
      </c>
      <c r="BA35" s="11">
        <v>529</v>
      </c>
      <c r="BB35" s="11">
        <v>546</v>
      </c>
      <c r="BC35" s="11">
        <v>527</v>
      </c>
      <c r="BD35" s="11">
        <v>555</v>
      </c>
      <c r="BE35" s="11">
        <v>561</v>
      </c>
      <c r="BF35" s="11">
        <v>548</v>
      </c>
      <c r="BG35" s="11">
        <v>535</v>
      </c>
      <c r="BH35" s="11">
        <v>520</v>
      </c>
      <c r="BI35" s="11">
        <v>517</v>
      </c>
      <c r="BJ35" s="11">
        <v>550</v>
      </c>
      <c r="BK35" s="11">
        <v>540</v>
      </c>
      <c r="BL35" s="11">
        <v>570</v>
      </c>
      <c r="BM35" s="11">
        <v>557</v>
      </c>
      <c r="BN35" s="11">
        <v>560</v>
      </c>
      <c r="BO35" s="11">
        <v>539</v>
      </c>
      <c r="BP35" s="11">
        <v>548</v>
      </c>
      <c r="BQ35" s="11">
        <v>529</v>
      </c>
      <c r="BR35" s="11">
        <v>533</v>
      </c>
      <c r="BS35" s="11">
        <v>544</v>
      </c>
      <c r="BT35" s="11">
        <v>544</v>
      </c>
      <c r="BU35" s="11">
        <v>528</v>
      </c>
      <c r="BV35" s="11">
        <v>543</v>
      </c>
      <c r="BW35" s="11">
        <v>532</v>
      </c>
      <c r="BX35" s="11">
        <v>558</v>
      </c>
      <c r="BY35" s="11">
        <v>535</v>
      </c>
      <c r="BZ35" s="11">
        <v>539</v>
      </c>
      <c r="CA35" s="11">
        <v>562</v>
      </c>
      <c r="CB35" s="11">
        <v>541</v>
      </c>
      <c r="CC35" s="11">
        <v>551</v>
      </c>
      <c r="CD35" s="11">
        <v>523</v>
      </c>
      <c r="CE35" s="11">
        <v>529</v>
      </c>
      <c r="CF35" s="11">
        <v>535</v>
      </c>
      <c r="CG35" s="11">
        <v>548</v>
      </c>
      <c r="CH35" s="11">
        <v>538</v>
      </c>
      <c r="CI35" s="11">
        <v>550</v>
      </c>
      <c r="CJ35" s="11">
        <v>550</v>
      </c>
      <c r="CK35" s="11">
        <v>531</v>
      </c>
      <c r="CL35" s="11">
        <v>545</v>
      </c>
      <c r="CM35" s="11">
        <v>531</v>
      </c>
      <c r="CN35" s="11">
        <v>541</v>
      </c>
      <c r="CO35" s="11">
        <v>524</v>
      </c>
      <c r="CP35" s="11">
        <v>553</v>
      </c>
      <c r="CQ35" s="11">
        <v>530</v>
      </c>
      <c r="CR35" s="11">
        <v>515</v>
      </c>
      <c r="CS35" s="11">
        <v>567</v>
      </c>
      <c r="CT35" s="11">
        <v>538</v>
      </c>
      <c r="CU35" s="11">
        <v>552</v>
      </c>
      <c r="CV35" s="11">
        <v>546</v>
      </c>
      <c r="CW35" s="11">
        <v>536</v>
      </c>
      <c r="CX35" s="11">
        <v>551</v>
      </c>
      <c r="CY35" s="11">
        <v>547</v>
      </c>
      <c r="CZ35" s="11">
        <v>554</v>
      </c>
      <c r="DA35" s="11">
        <v>556</v>
      </c>
    </row>
    <row r="36" spans="1:105" ht="12.75">
      <c r="A36" s="6">
        <v>0.035</v>
      </c>
      <c r="B36" s="7">
        <f t="shared" si="0"/>
        <v>574</v>
      </c>
      <c r="C36" s="8">
        <f t="shared" si="1"/>
        <v>557.3</v>
      </c>
      <c r="D36" s="9">
        <f t="shared" si="2"/>
        <v>2.411202892565026</v>
      </c>
      <c r="E36" s="14">
        <f>C36/B36</f>
        <v>0.9709059233449476</v>
      </c>
      <c r="F36" s="7">
        <v>553</v>
      </c>
      <c r="G36" s="7">
        <v>575</v>
      </c>
      <c r="H36" s="7">
        <v>539</v>
      </c>
      <c r="I36" s="11">
        <v>539</v>
      </c>
      <c r="J36" s="11">
        <v>572</v>
      </c>
      <c r="K36" s="11">
        <v>542</v>
      </c>
      <c r="L36" s="11">
        <v>549</v>
      </c>
      <c r="M36" s="11">
        <v>551</v>
      </c>
      <c r="N36" s="11">
        <v>574</v>
      </c>
      <c r="O36" s="11">
        <v>554</v>
      </c>
      <c r="P36" s="11">
        <v>558</v>
      </c>
      <c r="Q36" s="11">
        <v>570</v>
      </c>
      <c r="R36" s="11">
        <v>551</v>
      </c>
      <c r="S36" s="11">
        <v>549</v>
      </c>
      <c r="T36" s="11">
        <v>572</v>
      </c>
      <c r="U36" s="11">
        <v>582</v>
      </c>
      <c r="V36" s="11">
        <v>566</v>
      </c>
      <c r="W36" s="11">
        <v>570</v>
      </c>
      <c r="X36" s="11">
        <v>548</v>
      </c>
      <c r="Y36" s="11">
        <v>541</v>
      </c>
      <c r="Z36" s="11">
        <v>562</v>
      </c>
      <c r="AA36" s="11">
        <v>551</v>
      </c>
      <c r="AB36" s="11">
        <v>586</v>
      </c>
      <c r="AC36" s="11">
        <v>557</v>
      </c>
      <c r="AD36" s="11">
        <v>565</v>
      </c>
      <c r="AE36" s="11">
        <v>548</v>
      </c>
      <c r="AF36" s="11">
        <v>561</v>
      </c>
      <c r="AG36" s="11">
        <v>545</v>
      </c>
      <c r="AH36" s="11">
        <v>570</v>
      </c>
      <c r="AI36" s="11">
        <v>534</v>
      </c>
      <c r="AJ36" s="11">
        <v>551</v>
      </c>
      <c r="AK36" s="11">
        <v>551</v>
      </c>
      <c r="AL36" s="11">
        <v>563</v>
      </c>
      <c r="AM36" s="11">
        <v>539</v>
      </c>
      <c r="AN36" s="11">
        <v>549</v>
      </c>
      <c r="AO36" s="11">
        <v>582</v>
      </c>
      <c r="AP36" s="11">
        <v>569</v>
      </c>
      <c r="AQ36" s="11">
        <v>558</v>
      </c>
      <c r="AR36" s="11">
        <v>575</v>
      </c>
      <c r="AS36" s="11">
        <v>551</v>
      </c>
      <c r="AT36" s="11">
        <v>570</v>
      </c>
      <c r="AU36" s="11">
        <v>578</v>
      </c>
      <c r="AV36" s="11">
        <v>558</v>
      </c>
      <c r="AW36" s="11">
        <v>534</v>
      </c>
      <c r="AX36" s="11">
        <v>552</v>
      </c>
      <c r="AY36" s="11">
        <v>554</v>
      </c>
      <c r="AZ36" s="11">
        <v>559</v>
      </c>
      <c r="BA36" s="11">
        <v>541</v>
      </c>
      <c r="BB36" s="11">
        <v>558</v>
      </c>
      <c r="BC36" s="11">
        <v>541</v>
      </c>
      <c r="BD36" s="11">
        <v>566</v>
      </c>
      <c r="BE36" s="11">
        <v>542</v>
      </c>
      <c r="BF36" s="11">
        <v>563</v>
      </c>
      <c r="BG36" s="11">
        <v>567</v>
      </c>
      <c r="BH36" s="11">
        <v>533</v>
      </c>
      <c r="BI36" s="11">
        <v>548</v>
      </c>
      <c r="BJ36" s="11">
        <v>599</v>
      </c>
      <c r="BK36" s="11">
        <v>547</v>
      </c>
      <c r="BL36" s="11">
        <v>588</v>
      </c>
      <c r="BM36" s="11">
        <v>576</v>
      </c>
      <c r="BN36" s="11">
        <v>573</v>
      </c>
      <c r="BO36" s="11">
        <v>565</v>
      </c>
      <c r="BP36" s="11">
        <v>561</v>
      </c>
      <c r="BQ36" s="11">
        <v>540</v>
      </c>
      <c r="BR36" s="11">
        <v>548</v>
      </c>
      <c r="BS36" s="11">
        <v>558</v>
      </c>
      <c r="BT36" s="11">
        <v>569</v>
      </c>
      <c r="BU36" s="11">
        <v>540</v>
      </c>
      <c r="BV36" s="11">
        <v>561</v>
      </c>
      <c r="BW36" s="11">
        <v>551</v>
      </c>
      <c r="BX36" s="11">
        <v>569</v>
      </c>
      <c r="BY36" s="11">
        <v>549</v>
      </c>
      <c r="BZ36" s="11">
        <v>549</v>
      </c>
      <c r="CA36" s="11">
        <v>573</v>
      </c>
      <c r="CB36" s="11">
        <v>564</v>
      </c>
      <c r="CC36" s="11">
        <v>571</v>
      </c>
      <c r="CD36" s="11">
        <v>536</v>
      </c>
      <c r="CE36" s="11">
        <v>543</v>
      </c>
      <c r="CF36" s="11">
        <v>547</v>
      </c>
      <c r="CG36" s="11">
        <v>562</v>
      </c>
      <c r="CH36" s="11">
        <v>552</v>
      </c>
      <c r="CI36" s="11">
        <v>566</v>
      </c>
      <c r="CJ36" s="11">
        <v>559</v>
      </c>
      <c r="CK36" s="11">
        <v>544</v>
      </c>
      <c r="CL36" s="11">
        <v>558</v>
      </c>
      <c r="CM36" s="11">
        <v>546</v>
      </c>
      <c r="CN36" s="11">
        <v>560</v>
      </c>
      <c r="CO36" s="11">
        <v>546</v>
      </c>
      <c r="CP36" s="11">
        <v>570</v>
      </c>
      <c r="CQ36" s="11">
        <v>548</v>
      </c>
      <c r="CR36" s="11">
        <v>532</v>
      </c>
      <c r="CS36" s="11">
        <v>548</v>
      </c>
      <c r="CT36" s="11">
        <v>552</v>
      </c>
      <c r="CU36" s="11">
        <v>570</v>
      </c>
      <c r="CV36" s="11">
        <v>558</v>
      </c>
      <c r="CW36" s="11">
        <v>550</v>
      </c>
      <c r="CX36" s="11">
        <v>565</v>
      </c>
      <c r="CY36" s="11">
        <v>563</v>
      </c>
      <c r="CZ36" s="11">
        <v>574</v>
      </c>
      <c r="DA36" s="11">
        <v>544</v>
      </c>
    </row>
    <row r="37" spans="1:105" ht="12.75">
      <c r="A37" s="6">
        <v>0.036</v>
      </c>
      <c r="B37" s="7">
        <f t="shared" si="0"/>
        <v>590</v>
      </c>
      <c r="C37" s="8">
        <f t="shared" si="1"/>
        <v>572.07</v>
      </c>
      <c r="D37" s="9">
        <f t="shared" si="2"/>
        <v>2.4219321163569294</v>
      </c>
      <c r="E37" s="14">
        <f>C37/B37</f>
        <v>0.9696101694915255</v>
      </c>
      <c r="F37" s="7">
        <v>566</v>
      </c>
      <c r="G37" s="7">
        <v>588</v>
      </c>
      <c r="H37" s="7">
        <v>556</v>
      </c>
      <c r="I37" s="11">
        <v>555</v>
      </c>
      <c r="J37" s="11">
        <v>593</v>
      </c>
      <c r="K37" s="11">
        <v>572</v>
      </c>
      <c r="L37" s="11">
        <v>562</v>
      </c>
      <c r="M37" s="11">
        <v>569</v>
      </c>
      <c r="N37" s="11">
        <v>590</v>
      </c>
      <c r="O37" s="11">
        <v>583</v>
      </c>
      <c r="P37" s="11">
        <v>569</v>
      </c>
      <c r="Q37" s="11">
        <v>586</v>
      </c>
      <c r="R37" s="11">
        <v>580</v>
      </c>
      <c r="S37" s="11">
        <v>566</v>
      </c>
      <c r="T37" s="11">
        <v>585</v>
      </c>
      <c r="U37" s="11">
        <v>602</v>
      </c>
      <c r="V37" s="11">
        <v>574</v>
      </c>
      <c r="W37" s="11">
        <v>587</v>
      </c>
      <c r="X37" s="11">
        <v>558</v>
      </c>
      <c r="Y37" s="11">
        <v>558</v>
      </c>
      <c r="Z37" s="11">
        <v>578</v>
      </c>
      <c r="AA37" s="11">
        <v>567</v>
      </c>
      <c r="AB37" s="11">
        <v>601</v>
      </c>
      <c r="AC37" s="11">
        <v>566</v>
      </c>
      <c r="AD37" s="11">
        <v>567</v>
      </c>
      <c r="AE37" s="11">
        <v>566</v>
      </c>
      <c r="AF37" s="11">
        <v>567</v>
      </c>
      <c r="AG37" s="11">
        <v>565</v>
      </c>
      <c r="AH37" s="11">
        <v>589</v>
      </c>
      <c r="AI37" s="11">
        <v>553</v>
      </c>
      <c r="AJ37" s="11">
        <v>561</v>
      </c>
      <c r="AK37" s="11">
        <v>562</v>
      </c>
      <c r="AL37" s="11">
        <v>580</v>
      </c>
      <c r="AM37" s="11">
        <v>554</v>
      </c>
      <c r="AN37" s="11">
        <v>558</v>
      </c>
      <c r="AO37" s="11">
        <v>556</v>
      </c>
      <c r="AP37" s="11">
        <v>580</v>
      </c>
      <c r="AQ37" s="11">
        <v>574</v>
      </c>
      <c r="AR37" s="11">
        <v>591</v>
      </c>
      <c r="AS37" s="11">
        <v>578</v>
      </c>
      <c r="AT37" s="11">
        <v>586</v>
      </c>
      <c r="AU37" s="11">
        <v>594</v>
      </c>
      <c r="AV37" s="11">
        <v>578</v>
      </c>
      <c r="AW37" s="11">
        <v>549</v>
      </c>
      <c r="AX37" s="11">
        <v>566</v>
      </c>
      <c r="AY37" s="11">
        <v>569</v>
      </c>
      <c r="AZ37" s="11">
        <v>570</v>
      </c>
      <c r="BA37" s="11">
        <v>551</v>
      </c>
      <c r="BB37" s="11">
        <v>571</v>
      </c>
      <c r="BC37" s="11">
        <v>563</v>
      </c>
      <c r="BD37" s="11">
        <v>588</v>
      </c>
      <c r="BE37" s="11">
        <v>551</v>
      </c>
      <c r="BF37" s="11">
        <v>573</v>
      </c>
      <c r="BG37" s="11">
        <v>580</v>
      </c>
      <c r="BH37" s="11">
        <v>546</v>
      </c>
      <c r="BI37" s="11">
        <v>563</v>
      </c>
      <c r="BJ37" s="11">
        <v>612</v>
      </c>
      <c r="BK37" s="11">
        <v>561</v>
      </c>
      <c r="BL37" s="11">
        <v>604</v>
      </c>
      <c r="BM37" s="11">
        <v>589</v>
      </c>
      <c r="BN37" s="11">
        <v>590</v>
      </c>
      <c r="BO37" s="11">
        <v>580</v>
      </c>
      <c r="BP37" s="11">
        <v>572</v>
      </c>
      <c r="BQ37" s="11">
        <v>559</v>
      </c>
      <c r="BR37" s="11">
        <v>560</v>
      </c>
      <c r="BS37" s="11">
        <v>549</v>
      </c>
      <c r="BT37" s="11">
        <v>589</v>
      </c>
      <c r="BU37" s="11">
        <v>554</v>
      </c>
      <c r="BV37" s="11">
        <v>579</v>
      </c>
      <c r="BW37" s="11">
        <v>574</v>
      </c>
      <c r="BX37" s="11">
        <v>582</v>
      </c>
      <c r="BY37" s="11">
        <v>572</v>
      </c>
      <c r="BZ37" s="11">
        <v>561</v>
      </c>
      <c r="CA37" s="11">
        <v>588</v>
      </c>
      <c r="CB37" s="11">
        <v>584</v>
      </c>
      <c r="CC37" s="11">
        <v>584</v>
      </c>
      <c r="CD37" s="11">
        <v>550</v>
      </c>
      <c r="CE37" s="11">
        <v>575</v>
      </c>
      <c r="CF37" s="11">
        <v>553</v>
      </c>
      <c r="CG37" s="11">
        <v>571</v>
      </c>
      <c r="CH37" s="11">
        <v>567</v>
      </c>
      <c r="CI37" s="11">
        <v>577</v>
      </c>
      <c r="CJ37" s="11">
        <v>573</v>
      </c>
      <c r="CK37" s="11">
        <v>562</v>
      </c>
      <c r="CL37" s="11">
        <v>573</v>
      </c>
      <c r="CM37" s="11">
        <v>557</v>
      </c>
      <c r="CN37" s="11">
        <v>576</v>
      </c>
      <c r="CO37" s="11">
        <v>554</v>
      </c>
      <c r="CP37" s="11">
        <v>586</v>
      </c>
      <c r="CQ37" s="11">
        <v>572</v>
      </c>
      <c r="CR37" s="11">
        <v>549</v>
      </c>
      <c r="CS37" s="11">
        <v>562</v>
      </c>
      <c r="CT37" s="11">
        <v>564</v>
      </c>
      <c r="CU37" s="11">
        <v>585</v>
      </c>
      <c r="CV37" s="11">
        <v>583</v>
      </c>
      <c r="CW37" s="11">
        <v>567</v>
      </c>
      <c r="CX37" s="11">
        <v>575</v>
      </c>
      <c r="CY37" s="11">
        <v>575</v>
      </c>
      <c r="CZ37" s="11">
        <v>586</v>
      </c>
      <c r="DA37" s="11">
        <v>562</v>
      </c>
    </row>
    <row r="38" spans="1:105" ht="12.75">
      <c r="A38" s="6">
        <v>0.037</v>
      </c>
      <c r="B38" s="7">
        <f t="shared" si="0"/>
        <v>607</v>
      </c>
      <c r="C38" s="8">
        <f t="shared" si="1"/>
        <v>588.27</v>
      </c>
      <c r="D38" s="9">
        <f t="shared" si="2"/>
        <v>2.321947885091012</v>
      </c>
      <c r="E38" s="14">
        <f>C38/B38</f>
        <v>0.9691433278418451</v>
      </c>
      <c r="F38" s="7">
        <v>584</v>
      </c>
      <c r="G38" s="7">
        <v>572</v>
      </c>
      <c r="H38" s="7">
        <v>548</v>
      </c>
      <c r="I38" s="11">
        <v>569</v>
      </c>
      <c r="J38" s="11">
        <v>603</v>
      </c>
      <c r="K38" s="11">
        <v>591</v>
      </c>
      <c r="L38" s="11">
        <v>587</v>
      </c>
      <c r="M38" s="11">
        <v>582</v>
      </c>
      <c r="N38" s="11">
        <v>603</v>
      </c>
      <c r="O38" s="11">
        <v>600</v>
      </c>
      <c r="P38" s="11">
        <v>597</v>
      </c>
      <c r="Q38" s="11">
        <v>610</v>
      </c>
      <c r="R38" s="11">
        <v>595</v>
      </c>
      <c r="S38" s="11">
        <v>584</v>
      </c>
      <c r="T38" s="11">
        <v>602</v>
      </c>
      <c r="U38" s="11">
        <v>618</v>
      </c>
      <c r="V38" s="11">
        <v>583</v>
      </c>
      <c r="W38" s="11">
        <v>581</v>
      </c>
      <c r="X38" s="11">
        <v>568</v>
      </c>
      <c r="Y38" s="11">
        <v>575</v>
      </c>
      <c r="Z38" s="11">
        <v>592</v>
      </c>
      <c r="AA38" s="11">
        <v>586</v>
      </c>
      <c r="AB38" s="11">
        <v>617</v>
      </c>
      <c r="AC38" s="11">
        <v>579</v>
      </c>
      <c r="AD38" s="11">
        <v>585</v>
      </c>
      <c r="AE38" s="11">
        <v>575</v>
      </c>
      <c r="AF38" s="11">
        <v>588</v>
      </c>
      <c r="AG38" s="11">
        <v>577</v>
      </c>
      <c r="AH38" s="11">
        <v>606</v>
      </c>
      <c r="AI38" s="11">
        <v>571</v>
      </c>
      <c r="AJ38" s="11">
        <v>579</v>
      </c>
      <c r="AK38" s="11">
        <v>582</v>
      </c>
      <c r="AL38" s="11">
        <v>590</v>
      </c>
      <c r="AM38" s="11">
        <v>573</v>
      </c>
      <c r="AN38" s="11">
        <v>600</v>
      </c>
      <c r="AO38" s="11">
        <v>569</v>
      </c>
      <c r="AP38" s="11">
        <v>595</v>
      </c>
      <c r="AQ38" s="11">
        <v>570</v>
      </c>
      <c r="AR38" s="11">
        <v>608</v>
      </c>
      <c r="AS38" s="11">
        <v>594</v>
      </c>
      <c r="AT38" s="11">
        <v>603</v>
      </c>
      <c r="AU38" s="11">
        <v>609</v>
      </c>
      <c r="AV38" s="11">
        <v>593</v>
      </c>
      <c r="AW38" s="11">
        <v>575</v>
      </c>
      <c r="AX38" s="11">
        <v>584</v>
      </c>
      <c r="AY38" s="11">
        <v>585</v>
      </c>
      <c r="AZ38" s="11">
        <v>586</v>
      </c>
      <c r="BA38" s="11">
        <v>564</v>
      </c>
      <c r="BB38" s="11">
        <v>591</v>
      </c>
      <c r="BC38" s="11">
        <v>583</v>
      </c>
      <c r="BD38" s="11">
        <v>580</v>
      </c>
      <c r="BE38" s="11">
        <v>565</v>
      </c>
      <c r="BF38" s="11">
        <v>592</v>
      </c>
      <c r="BG38" s="11">
        <v>597</v>
      </c>
      <c r="BH38" s="11">
        <v>587</v>
      </c>
      <c r="BI38" s="11">
        <v>582</v>
      </c>
      <c r="BJ38" s="11">
        <v>622</v>
      </c>
      <c r="BK38" s="11">
        <v>570</v>
      </c>
      <c r="BL38" s="11">
        <v>621</v>
      </c>
      <c r="BM38" s="11">
        <v>607</v>
      </c>
      <c r="BN38" s="11">
        <v>607</v>
      </c>
      <c r="BO38" s="11">
        <v>578</v>
      </c>
      <c r="BP38" s="11">
        <v>597</v>
      </c>
      <c r="BQ38" s="11">
        <v>576</v>
      </c>
      <c r="BR38" s="11">
        <v>576</v>
      </c>
      <c r="BS38" s="11">
        <v>570</v>
      </c>
      <c r="BT38" s="11">
        <v>604</v>
      </c>
      <c r="BU38" s="11">
        <v>571</v>
      </c>
      <c r="BV38" s="11">
        <v>595</v>
      </c>
      <c r="BW38" s="11">
        <v>592</v>
      </c>
      <c r="BX38" s="11">
        <v>602</v>
      </c>
      <c r="BY38" s="11">
        <v>584</v>
      </c>
      <c r="BZ38" s="11">
        <v>586</v>
      </c>
      <c r="CA38" s="11">
        <v>606</v>
      </c>
      <c r="CB38" s="11">
        <v>584</v>
      </c>
      <c r="CC38" s="11">
        <v>596</v>
      </c>
      <c r="CD38" s="11">
        <v>588</v>
      </c>
      <c r="CE38" s="11">
        <v>587</v>
      </c>
      <c r="CF38" s="11">
        <v>587</v>
      </c>
      <c r="CG38" s="11">
        <v>583</v>
      </c>
      <c r="CH38" s="11">
        <v>585</v>
      </c>
      <c r="CI38" s="11">
        <v>597</v>
      </c>
      <c r="CJ38" s="11">
        <v>585</v>
      </c>
      <c r="CK38" s="11">
        <v>579</v>
      </c>
      <c r="CL38" s="11">
        <v>592</v>
      </c>
      <c r="CM38" s="11">
        <v>570</v>
      </c>
      <c r="CN38" s="11">
        <v>592</v>
      </c>
      <c r="CO38" s="11">
        <v>567</v>
      </c>
      <c r="CP38" s="11">
        <v>609</v>
      </c>
      <c r="CQ38" s="11">
        <v>588</v>
      </c>
      <c r="CR38" s="11">
        <v>604</v>
      </c>
      <c r="CS38" s="11">
        <v>584</v>
      </c>
      <c r="CT38" s="11">
        <v>582</v>
      </c>
      <c r="CU38" s="11">
        <v>597</v>
      </c>
      <c r="CV38" s="11">
        <v>592</v>
      </c>
      <c r="CW38" s="11">
        <v>580</v>
      </c>
      <c r="CX38" s="11">
        <v>597</v>
      </c>
      <c r="CY38" s="11">
        <v>587</v>
      </c>
      <c r="CZ38" s="11">
        <v>606</v>
      </c>
      <c r="DA38" s="11">
        <v>581</v>
      </c>
    </row>
    <row r="39" spans="1:105" ht="12.75">
      <c r="A39" s="6">
        <v>0.038</v>
      </c>
      <c r="B39" s="7">
        <f t="shared" si="0"/>
        <v>623</v>
      </c>
      <c r="C39" s="8">
        <f t="shared" si="1"/>
        <v>603.3</v>
      </c>
      <c r="D39" s="9">
        <f t="shared" si="2"/>
        <v>2.308997688868737</v>
      </c>
      <c r="E39" s="14">
        <f>C39/B39</f>
        <v>0.9683788121990369</v>
      </c>
      <c r="F39" s="7">
        <v>609</v>
      </c>
      <c r="G39" s="7">
        <v>585</v>
      </c>
      <c r="H39" s="7">
        <v>563</v>
      </c>
      <c r="I39" s="11">
        <v>586</v>
      </c>
      <c r="J39" s="11">
        <v>616</v>
      </c>
      <c r="K39" s="11">
        <v>599</v>
      </c>
      <c r="L39" s="11">
        <v>608</v>
      </c>
      <c r="M39" s="11">
        <v>599</v>
      </c>
      <c r="N39" s="11">
        <v>619</v>
      </c>
      <c r="O39" s="11">
        <v>612</v>
      </c>
      <c r="P39" s="11">
        <v>611</v>
      </c>
      <c r="Q39" s="11">
        <v>627</v>
      </c>
      <c r="R39" s="11">
        <v>609</v>
      </c>
      <c r="S39" s="11">
        <v>626</v>
      </c>
      <c r="T39" s="11">
        <v>620</v>
      </c>
      <c r="U39" s="11">
        <v>589</v>
      </c>
      <c r="V39" s="11">
        <v>594</v>
      </c>
      <c r="W39" s="11">
        <v>597</v>
      </c>
      <c r="X39" s="11">
        <v>594</v>
      </c>
      <c r="Y39" s="11">
        <v>583</v>
      </c>
      <c r="Z39" s="11">
        <v>612</v>
      </c>
      <c r="AA39" s="11">
        <v>599</v>
      </c>
      <c r="AB39" s="11">
        <v>616</v>
      </c>
      <c r="AC39" s="11">
        <v>596</v>
      </c>
      <c r="AD39" s="11">
        <v>600</v>
      </c>
      <c r="AE39" s="11">
        <v>616</v>
      </c>
      <c r="AF39" s="11">
        <v>602</v>
      </c>
      <c r="AG39" s="11">
        <v>591</v>
      </c>
      <c r="AH39" s="11">
        <v>604</v>
      </c>
      <c r="AI39" s="11">
        <v>584</v>
      </c>
      <c r="AJ39" s="11">
        <v>593</v>
      </c>
      <c r="AK39" s="11">
        <v>597</v>
      </c>
      <c r="AL39" s="11">
        <v>606</v>
      </c>
      <c r="AM39" s="11">
        <v>591</v>
      </c>
      <c r="AN39" s="11">
        <v>613</v>
      </c>
      <c r="AO39" s="11">
        <v>585</v>
      </c>
      <c r="AP39" s="11">
        <v>613</v>
      </c>
      <c r="AQ39" s="11">
        <v>579</v>
      </c>
      <c r="AR39" s="11">
        <v>622</v>
      </c>
      <c r="AS39" s="11">
        <v>613</v>
      </c>
      <c r="AT39" s="11">
        <v>625</v>
      </c>
      <c r="AU39" s="11">
        <v>621</v>
      </c>
      <c r="AV39" s="11">
        <v>614</v>
      </c>
      <c r="AW39" s="11">
        <v>592</v>
      </c>
      <c r="AX39" s="11">
        <v>607</v>
      </c>
      <c r="AY39" s="11">
        <v>579</v>
      </c>
      <c r="AZ39" s="11">
        <v>601</v>
      </c>
      <c r="BA39" s="11">
        <v>581</v>
      </c>
      <c r="BB39" s="11">
        <v>605</v>
      </c>
      <c r="BC39" s="11">
        <v>593</v>
      </c>
      <c r="BD39" s="11">
        <v>599</v>
      </c>
      <c r="BE39" s="11">
        <v>585</v>
      </c>
      <c r="BF39" s="11">
        <v>605</v>
      </c>
      <c r="BG39" s="11">
        <v>614</v>
      </c>
      <c r="BH39" s="11">
        <v>603</v>
      </c>
      <c r="BI39" s="11">
        <v>600</v>
      </c>
      <c r="BJ39" s="11">
        <v>633</v>
      </c>
      <c r="BK39" s="11">
        <v>583</v>
      </c>
      <c r="BL39" s="11">
        <v>634</v>
      </c>
      <c r="BM39" s="11">
        <v>591</v>
      </c>
      <c r="BN39" s="11">
        <v>626</v>
      </c>
      <c r="BO39" s="11">
        <v>592</v>
      </c>
      <c r="BP39" s="11">
        <v>602</v>
      </c>
      <c r="BQ39" s="11">
        <v>630</v>
      </c>
      <c r="BR39" s="11">
        <v>588</v>
      </c>
      <c r="BS39" s="11">
        <v>588</v>
      </c>
      <c r="BT39" s="11">
        <v>616</v>
      </c>
      <c r="BU39" s="11">
        <v>591</v>
      </c>
      <c r="BV39" s="11">
        <v>613</v>
      </c>
      <c r="BW39" s="11">
        <v>607</v>
      </c>
      <c r="BX39" s="11">
        <v>611</v>
      </c>
      <c r="BY39" s="11">
        <v>598</v>
      </c>
      <c r="BZ39" s="11">
        <v>604</v>
      </c>
      <c r="CA39" s="11">
        <v>618</v>
      </c>
      <c r="CB39" s="11">
        <v>596</v>
      </c>
      <c r="CC39" s="11">
        <v>610</v>
      </c>
      <c r="CD39" s="11">
        <v>599</v>
      </c>
      <c r="CE39" s="11">
        <v>601</v>
      </c>
      <c r="CF39" s="11">
        <v>603</v>
      </c>
      <c r="CG39" s="11">
        <v>617</v>
      </c>
      <c r="CH39" s="11">
        <v>599</v>
      </c>
      <c r="CI39" s="11">
        <v>615</v>
      </c>
      <c r="CJ39" s="11">
        <v>602</v>
      </c>
      <c r="CK39" s="11">
        <v>594</v>
      </c>
      <c r="CL39" s="11">
        <v>612</v>
      </c>
      <c r="CM39" s="11">
        <v>586</v>
      </c>
      <c r="CN39" s="11">
        <v>603</v>
      </c>
      <c r="CO39" s="11">
        <v>577</v>
      </c>
      <c r="CP39" s="11">
        <v>602</v>
      </c>
      <c r="CQ39" s="11">
        <v>605</v>
      </c>
      <c r="CR39" s="11">
        <v>623</v>
      </c>
      <c r="CS39" s="11">
        <v>602</v>
      </c>
      <c r="CT39" s="11">
        <v>598</v>
      </c>
      <c r="CU39" s="11">
        <v>632</v>
      </c>
      <c r="CV39" s="11">
        <v>604</v>
      </c>
      <c r="CW39" s="11">
        <v>585</v>
      </c>
      <c r="CX39" s="11">
        <v>618</v>
      </c>
      <c r="CY39" s="11">
        <v>607</v>
      </c>
      <c r="CZ39" s="11">
        <v>619</v>
      </c>
      <c r="DA39" s="11">
        <v>594</v>
      </c>
    </row>
    <row r="40" spans="1:105" ht="12.75">
      <c r="A40" s="6">
        <v>0.039</v>
      </c>
      <c r="B40" s="7">
        <f t="shared" si="0"/>
        <v>639</v>
      </c>
      <c r="C40" s="8">
        <f t="shared" si="1"/>
        <v>616.33</v>
      </c>
      <c r="D40" s="9">
        <f t="shared" si="2"/>
        <v>2.4332261890524</v>
      </c>
      <c r="E40" s="14">
        <f>C40/B40</f>
        <v>0.9645226917057904</v>
      </c>
      <c r="F40" s="7">
        <v>625</v>
      </c>
      <c r="G40" s="7">
        <v>603</v>
      </c>
      <c r="H40" s="7">
        <v>577</v>
      </c>
      <c r="I40" s="11">
        <v>613</v>
      </c>
      <c r="J40" s="11">
        <v>629</v>
      </c>
      <c r="K40" s="11">
        <v>610</v>
      </c>
      <c r="L40" s="11">
        <v>600</v>
      </c>
      <c r="M40" s="11">
        <v>617</v>
      </c>
      <c r="N40" s="11">
        <v>630</v>
      </c>
      <c r="O40" s="11">
        <v>616</v>
      </c>
      <c r="P40" s="11">
        <v>616</v>
      </c>
      <c r="Q40" s="11">
        <v>650</v>
      </c>
      <c r="R40" s="11">
        <v>627</v>
      </c>
      <c r="S40" s="11">
        <v>637</v>
      </c>
      <c r="T40" s="11">
        <v>610</v>
      </c>
      <c r="U40" s="11">
        <v>598</v>
      </c>
      <c r="V40" s="11">
        <v>611</v>
      </c>
      <c r="W40" s="11">
        <v>615</v>
      </c>
      <c r="X40" s="11">
        <v>611</v>
      </c>
      <c r="Y40" s="11">
        <v>601</v>
      </c>
      <c r="Z40" s="11">
        <v>598</v>
      </c>
      <c r="AA40" s="11">
        <v>613</v>
      </c>
      <c r="AB40" s="11">
        <v>633</v>
      </c>
      <c r="AC40" s="11">
        <v>604</v>
      </c>
      <c r="AD40" s="11">
        <v>617</v>
      </c>
      <c r="AE40" s="11">
        <v>627</v>
      </c>
      <c r="AF40" s="11">
        <v>617</v>
      </c>
      <c r="AG40" s="11">
        <v>609</v>
      </c>
      <c r="AH40" s="11">
        <v>619</v>
      </c>
      <c r="AI40" s="11">
        <v>594</v>
      </c>
      <c r="AJ40" s="11">
        <v>611</v>
      </c>
      <c r="AK40" s="11">
        <v>611</v>
      </c>
      <c r="AL40" s="11">
        <v>625</v>
      </c>
      <c r="AM40" s="11">
        <v>607</v>
      </c>
      <c r="AN40" s="11">
        <v>631</v>
      </c>
      <c r="AO40" s="11">
        <v>593</v>
      </c>
      <c r="AP40" s="11">
        <v>628</v>
      </c>
      <c r="AQ40" s="11">
        <v>594</v>
      </c>
      <c r="AR40" s="11">
        <v>591</v>
      </c>
      <c r="AS40" s="11">
        <v>630</v>
      </c>
      <c r="AT40" s="11">
        <v>636</v>
      </c>
      <c r="AU40" s="11">
        <v>621</v>
      </c>
      <c r="AV40" s="11">
        <v>637</v>
      </c>
      <c r="AW40" s="11">
        <v>610</v>
      </c>
      <c r="AX40" s="11">
        <v>621</v>
      </c>
      <c r="AY40" s="11">
        <v>596</v>
      </c>
      <c r="AZ40" s="11">
        <v>610</v>
      </c>
      <c r="BA40" s="11">
        <v>642</v>
      </c>
      <c r="BB40" s="11">
        <v>618</v>
      </c>
      <c r="BC40" s="11">
        <v>615</v>
      </c>
      <c r="BD40" s="11">
        <v>610</v>
      </c>
      <c r="BE40" s="11">
        <v>613</v>
      </c>
      <c r="BF40" s="11">
        <v>592</v>
      </c>
      <c r="BG40" s="11">
        <v>627</v>
      </c>
      <c r="BH40" s="11">
        <v>614</v>
      </c>
      <c r="BI40" s="11">
        <v>598</v>
      </c>
      <c r="BJ40" s="11">
        <v>647</v>
      </c>
      <c r="BK40" s="11">
        <v>596</v>
      </c>
      <c r="BL40" s="11">
        <v>652</v>
      </c>
      <c r="BM40" s="11">
        <v>609</v>
      </c>
      <c r="BN40" s="11">
        <v>640</v>
      </c>
      <c r="BO40" s="11">
        <v>604</v>
      </c>
      <c r="BP40" s="11">
        <v>615</v>
      </c>
      <c r="BQ40" s="11">
        <v>647</v>
      </c>
      <c r="BR40" s="11">
        <v>590</v>
      </c>
      <c r="BS40" s="11">
        <v>603</v>
      </c>
      <c r="BT40" s="11">
        <v>627</v>
      </c>
      <c r="BU40" s="11">
        <v>604</v>
      </c>
      <c r="BV40" s="11">
        <v>628</v>
      </c>
      <c r="BW40" s="11">
        <v>626</v>
      </c>
      <c r="BX40" s="11">
        <v>626</v>
      </c>
      <c r="BY40" s="11">
        <v>617</v>
      </c>
      <c r="BZ40" s="11">
        <v>621</v>
      </c>
      <c r="CA40" s="11">
        <v>634</v>
      </c>
      <c r="CB40" s="11">
        <v>613</v>
      </c>
      <c r="CC40" s="11">
        <v>602</v>
      </c>
      <c r="CD40" s="11">
        <v>608</v>
      </c>
      <c r="CE40" s="11">
        <v>612</v>
      </c>
      <c r="CF40" s="11">
        <v>618</v>
      </c>
      <c r="CG40" s="11">
        <v>632</v>
      </c>
      <c r="CH40" s="11">
        <v>614</v>
      </c>
      <c r="CI40" s="11">
        <v>630</v>
      </c>
      <c r="CJ40" s="11">
        <v>617</v>
      </c>
      <c r="CK40" s="11">
        <v>610</v>
      </c>
      <c r="CL40" s="11">
        <v>624</v>
      </c>
      <c r="CM40" s="11">
        <v>599</v>
      </c>
      <c r="CN40" s="11">
        <v>616</v>
      </c>
      <c r="CO40" s="11">
        <v>596</v>
      </c>
      <c r="CP40" s="11">
        <v>619</v>
      </c>
      <c r="CQ40" s="11">
        <v>623</v>
      </c>
      <c r="CR40" s="11">
        <v>632</v>
      </c>
      <c r="CS40" s="11">
        <v>615</v>
      </c>
      <c r="CT40" s="11">
        <v>618</v>
      </c>
      <c r="CU40" s="11">
        <v>647</v>
      </c>
      <c r="CV40" s="11">
        <v>623</v>
      </c>
      <c r="CW40" s="11">
        <v>602</v>
      </c>
      <c r="CX40" s="11">
        <v>636</v>
      </c>
      <c r="CY40" s="11">
        <v>636</v>
      </c>
      <c r="CZ40" s="11">
        <v>592</v>
      </c>
      <c r="DA40" s="11">
        <v>605</v>
      </c>
    </row>
    <row r="41" spans="1:105" ht="12.75">
      <c r="A41" s="6">
        <v>0.04</v>
      </c>
      <c r="B41" s="7">
        <f t="shared" si="0"/>
        <v>656</v>
      </c>
      <c r="C41" s="8">
        <f t="shared" si="1"/>
        <v>631.78</v>
      </c>
      <c r="D41" s="9">
        <f t="shared" si="2"/>
        <v>2.4972193688023996</v>
      </c>
      <c r="E41" s="14">
        <f>C41/B41</f>
        <v>0.9630792682926829</v>
      </c>
      <c r="F41" s="7">
        <v>639</v>
      </c>
      <c r="G41" s="7">
        <v>621</v>
      </c>
      <c r="H41" s="7">
        <v>590</v>
      </c>
      <c r="I41" s="11">
        <v>628</v>
      </c>
      <c r="J41" s="11">
        <v>646</v>
      </c>
      <c r="K41" s="11">
        <v>625</v>
      </c>
      <c r="L41" s="11">
        <v>622</v>
      </c>
      <c r="M41" s="11">
        <v>643</v>
      </c>
      <c r="N41" s="11">
        <v>647</v>
      </c>
      <c r="O41" s="11">
        <v>630</v>
      </c>
      <c r="P41" s="11">
        <v>631</v>
      </c>
      <c r="Q41" s="11">
        <v>661</v>
      </c>
      <c r="R41" s="11">
        <v>640</v>
      </c>
      <c r="S41" s="11">
        <v>660</v>
      </c>
      <c r="T41" s="11">
        <v>627</v>
      </c>
      <c r="U41" s="11">
        <v>613</v>
      </c>
      <c r="V41" s="11">
        <v>633</v>
      </c>
      <c r="W41" s="11">
        <v>631</v>
      </c>
      <c r="X41" s="11">
        <v>628</v>
      </c>
      <c r="Y41" s="11">
        <v>618</v>
      </c>
      <c r="Z41" s="11">
        <v>611</v>
      </c>
      <c r="AA41" s="11">
        <v>635</v>
      </c>
      <c r="AB41" s="11">
        <v>643</v>
      </c>
      <c r="AC41" s="11">
        <v>619</v>
      </c>
      <c r="AD41" s="11">
        <v>628</v>
      </c>
      <c r="AE41" s="11">
        <v>643</v>
      </c>
      <c r="AF41" s="11">
        <v>632</v>
      </c>
      <c r="AG41" s="11">
        <v>626</v>
      </c>
      <c r="AH41" s="11">
        <v>639</v>
      </c>
      <c r="AI41" s="11">
        <v>630</v>
      </c>
      <c r="AJ41" s="11">
        <v>628</v>
      </c>
      <c r="AK41" s="11">
        <v>627</v>
      </c>
      <c r="AL41" s="11">
        <v>638</v>
      </c>
      <c r="AM41" s="11">
        <v>632</v>
      </c>
      <c r="AN41" s="11">
        <v>649</v>
      </c>
      <c r="AO41" s="11">
        <v>601</v>
      </c>
      <c r="AP41" s="11">
        <v>635</v>
      </c>
      <c r="AQ41" s="11">
        <v>612</v>
      </c>
      <c r="AR41" s="11">
        <v>611</v>
      </c>
      <c r="AS41" s="11">
        <v>650</v>
      </c>
      <c r="AT41" s="11">
        <v>664</v>
      </c>
      <c r="AU41" s="11">
        <v>645</v>
      </c>
      <c r="AV41" s="11">
        <v>650</v>
      </c>
      <c r="AW41" s="11">
        <v>627</v>
      </c>
      <c r="AX41" s="11">
        <v>635</v>
      </c>
      <c r="AY41" s="11">
        <v>611</v>
      </c>
      <c r="AZ41" s="11">
        <v>619</v>
      </c>
      <c r="BA41" s="11">
        <v>651</v>
      </c>
      <c r="BB41" s="11">
        <v>641</v>
      </c>
      <c r="BC41" s="11">
        <v>627</v>
      </c>
      <c r="BD41" s="11">
        <v>628</v>
      </c>
      <c r="BE41" s="11">
        <v>630</v>
      </c>
      <c r="BF41" s="11">
        <v>608</v>
      </c>
      <c r="BG41" s="11">
        <v>628</v>
      </c>
      <c r="BH41" s="11">
        <v>632</v>
      </c>
      <c r="BI41" s="11">
        <v>613</v>
      </c>
      <c r="BJ41" s="11">
        <v>633</v>
      </c>
      <c r="BK41" s="11">
        <v>615</v>
      </c>
      <c r="BL41" s="11">
        <v>637</v>
      </c>
      <c r="BM41" s="11">
        <v>624</v>
      </c>
      <c r="BN41" s="11">
        <v>606</v>
      </c>
      <c r="BO41" s="11">
        <v>626</v>
      </c>
      <c r="BP41" s="11">
        <v>637</v>
      </c>
      <c r="BQ41" s="11">
        <v>663</v>
      </c>
      <c r="BR41" s="11">
        <v>603</v>
      </c>
      <c r="BS41" s="11">
        <v>628</v>
      </c>
      <c r="BT41" s="11">
        <v>637</v>
      </c>
      <c r="BU41" s="11">
        <v>616</v>
      </c>
      <c r="BV41" s="11">
        <v>645</v>
      </c>
      <c r="BW41" s="11">
        <v>636</v>
      </c>
      <c r="BX41" s="11">
        <v>592</v>
      </c>
      <c r="BY41" s="11">
        <v>631</v>
      </c>
      <c r="BZ41" s="11">
        <v>642</v>
      </c>
      <c r="CA41" s="11">
        <v>652</v>
      </c>
      <c r="CB41" s="11">
        <v>631</v>
      </c>
      <c r="CC41" s="11">
        <v>617</v>
      </c>
      <c r="CD41" s="11">
        <v>624</v>
      </c>
      <c r="CE41" s="11">
        <v>627</v>
      </c>
      <c r="CF41" s="11">
        <v>631</v>
      </c>
      <c r="CG41" s="11">
        <v>645</v>
      </c>
      <c r="CH41" s="11">
        <v>625</v>
      </c>
      <c r="CI41" s="11">
        <v>645</v>
      </c>
      <c r="CJ41" s="11">
        <v>631</v>
      </c>
      <c r="CK41" s="11">
        <v>649</v>
      </c>
      <c r="CL41" s="11">
        <v>636</v>
      </c>
      <c r="CM41" s="11">
        <v>621</v>
      </c>
      <c r="CN41" s="11">
        <v>633</v>
      </c>
      <c r="CO41" s="11">
        <v>619</v>
      </c>
      <c r="CP41" s="11">
        <v>629</v>
      </c>
      <c r="CQ41" s="11">
        <v>688</v>
      </c>
      <c r="CR41" s="11">
        <v>653</v>
      </c>
      <c r="CS41" s="11">
        <v>632</v>
      </c>
      <c r="CT41" s="11">
        <v>632</v>
      </c>
      <c r="CU41" s="11">
        <v>665</v>
      </c>
      <c r="CV41" s="11">
        <v>638</v>
      </c>
      <c r="CW41" s="11">
        <v>615</v>
      </c>
      <c r="CX41" s="11">
        <v>648</v>
      </c>
      <c r="CY41" s="11">
        <v>652</v>
      </c>
      <c r="CZ41" s="11">
        <v>612</v>
      </c>
      <c r="DA41" s="11">
        <v>626</v>
      </c>
    </row>
    <row r="42" spans="1:105" ht="12.75">
      <c r="A42" s="6">
        <v>0.041</v>
      </c>
      <c r="B42" s="7">
        <f t="shared" si="0"/>
        <v>672</v>
      </c>
      <c r="C42" s="8">
        <f t="shared" si="1"/>
        <v>646.64</v>
      </c>
      <c r="D42" s="9">
        <f t="shared" si="2"/>
        <v>2.4361971149974164</v>
      </c>
      <c r="E42" s="14">
        <f>C42/B42</f>
        <v>0.9622619047619048</v>
      </c>
      <c r="F42" s="7">
        <v>652</v>
      </c>
      <c r="G42" s="7">
        <v>651</v>
      </c>
      <c r="H42" s="7">
        <v>602</v>
      </c>
      <c r="I42" s="11">
        <v>644</v>
      </c>
      <c r="J42" s="11">
        <v>627</v>
      </c>
      <c r="K42" s="11">
        <v>637</v>
      </c>
      <c r="L42" s="11">
        <v>640</v>
      </c>
      <c r="M42" s="11">
        <v>656</v>
      </c>
      <c r="N42" s="11">
        <v>662</v>
      </c>
      <c r="O42" s="11">
        <v>649</v>
      </c>
      <c r="P42" s="11">
        <v>648</v>
      </c>
      <c r="Q42" s="11">
        <v>650</v>
      </c>
      <c r="R42" s="11">
        <v>659</v>
      </c>
      <c r="S42" s="11">
        <v>670</v>
      </c>
      <c r="T42" s="11">
        <v>642</v>
      </c>
      <c r="U42" s="11">
        <v>633</v>
      </c>
      <c r="V42" s="11">
        <v>648</v>
      </c>
      <c r="W42" s="11">
        <v>644</v>
      </c>
      <c r="X42" s="11">
        <v>638</v>
      </c>
      <c r="Y42" s="11">
        <v>636</v>
      </c>
      <c r="Z42" s="11">
        <v>626</v>
      </c>
      <c r="AA42" s="11">
        <v>654</v>
      </c>
      <c r="AB42" s="11">
        <v>656</v>
      </c>
      <c r="AC42" s="11">
        <v>643</v>
      </c>
      <c r="AD42" s="11">
        <v>650</v>
      </c>
      <c r="AE42" s="11">
        <v>659</v>
      </c>
      <c r="AF42" s="11">
        <v>635</v>
      </c>
      <c r="AG42" s="11">
        <v>644</v>
      </c>
      <c r="AH42" s="11">
        <v>656</v>
      </c>
      <c r="AI42" s="11">
        <v>647</v>
      </c>
      <c r="AJ42" s="11">
        <v>642</v>
      </c>
      <c r="AK42" s="11">
        <v>637</v>
      </c>
      <c r="AL42" s="11">
        <v>646</v>
      </c>
      <c r="AM42" s="11">
        <v>646</v>
      </c>
      <c r="AN42" s="11">
        <v>668</v>
      </c>
      <c r="AO42" s="11">
        <v>644</v>
      </c>
      <c r="AP42" s="11">
        <v>647</v>
      </c>
      <c r="AQ42" s="11">
        <v>623</v>
      </c>
      <c r="AR42" s="11">
        <v>620</v>
      </c>
      <c r="AS42" s="11">
        <v>652</v>
      </c>
      <c r="AT42" s="11">
        <v>670</v>
      </c>
      <c r="AU42" s="11">
        <v>657</v>
      </c>
      <c r="AV42" s="11">
        <v>666</v>
      </c>
      <c r="AW42" s="11">
        <v>640</v>
      </c>
      <c r="AX42" s="11">
        <v>653</v>
      </c>
      <c r="AY42" s="11">
        <v>623</v>
      </c>
      <c r="AZ42" s="11">
        <v>674</v>
      </c>
      <c r="BA42" s="11">
        <v>668</v>
      </c>
      <c r="BB42" s="11">
        <v>655</v>
      </c>
      <c r="BC42" s="11">
        <v>651</v>
      </c>
      <c r="BD42" s="11">
        <v>644</v>
      </c>
      <c r="BE42" s="11">
        <v>659</v>
      </c>
      <c r="BF42" s="11">
        <v>622</v>
      </c>
      <c r="BG42" s="11">
        <v>640</v>
      </c>
      <c r="BH42" s="11">
        <v>648</v>
      </c>
      <c r="BI42" s="11">
        <v>626</v>
      </c>
      <c r="BJ42" s="11">
        <v>657</v>
      </c>
      <c r="BK42" s="11">
        <v>640</v>
      </c>
      <c r="BL42" s="11">
        <v>652</v>
      </c>
      <c r="BM42" s="11">
        <v>635</v>
      </c>
      <c r="BN42" s="11">
        <v>621</v>
      </c>
      <c r="BO42" s="11">
        <v>631</v>
      </c>
      <c r="BP42" s="11">
        <v>647</v>
      </c>
      <c r="BQ42" s="11">
        <v>675</v>
      </c>
      <c r="BR42" s="11">
        <v>612</v>
      </c>
      <c r="BS42" s="11">
        <v>642</v>
      </c>
      <c r="BT42" s="11">
        <v>633</v>
      </c>
      <c r="BU42" s="11">
        <v>657</v>
      </c>
      <c r="BV42" s="11">
        <v>656</v>
      </c>
      <c r="BW42" s="11">
        <v>638</v>
      </c>
      <c r="BX42" s="11">
        <v>606</v>
      </c>
      <c r="BY42" s="11">
        <v>642</v>
      </c>
      <c r="BZ42" s="11">
        <v>658</v>
      </c>
      <c r="CA42" s="11">
        <v>666</v>
      </c>
      <c r="CB42" s="11">
        <v>654</v>
      </c>
      <c r="CC42" s="11">
        <v>632</v>
      </c>
      <c r="CD42" s="11">
        <v>640</v>
      </c>
      <c r="CE42" s="11">
        <v>646</v>
      </c>
      <c r="CF42" s="11">
        <v>649</v>
      </c>
      <c r="CG42" s="11">
        <v>659</v>
      </c>
      <c r="CH42" s="11">
        <v>622</v>
      </c>
      <c r="CI42" s="11">
        <v>655</v>
      </c>
      <c r="CJ42" s="11">
        <v>654</v>
      </c>
      <c r="CK42" s="11">
        <v>665</v>
      </c>
      <c r="CL42" s="11">
        <v>658</v>
      </c>
      <c r="CM42" s="11">
        <v>643</v>
      </c>
      <c r="CN42" s="11">
        <v>646</v>
      </c>
      <c r="CO42" s="11">
        <v>636</v>
      </c>
      <c r="CP42" s="11">
        <v>646</v>
      </c>
      <c r="CQ42" s="11">
        <v>701</v>
      </c>
      <c r="CR42" s="11">
        <v>665</v>
      </c>
      <c r="CS42" s="11">
        <v>639</v>
      </c>
      <c r="CT42" s="11">
        <v>648</v>
      </c>
      <c r="CU42" s="11">
        <v>686</v>
      </c>
      <c r="CV42" s="11">
        <v>658</v>
      </c>
      <c r="CW42" s="11">
        <v>636</v>
      </c>
      <c r="CX42" s="11">
        <v>646</v>
      </c>
      <c r="CY42" s="11">
        <v>663</v>
      </c>
      <c r="CZ42" s="11">
        <v>621</v>
      </c>
      <c r="DA42" s="11">
        <v>649</v>
      </c>
    </row>
    <row r="43" spans="1:105" ht="12.75">
      <c r="A43" s="6">
        <v>0.042</v>
      </c>
      <c r="B43" s="7">
        <f t="shared" si="0"/>
        <v>689</v>
      </c>
      <c r="C43" s="8">
        <f t="shared" si="1"/>
        <v>662.96</v>
      </c>
      <c r="D43" s="9">
        <f t="shared" si="2"/>
        <v>2.3527853137551187</v>
      </c>
      <c r="E43" s="14">
        <f>C43/B43</f>
        <v>0.9622060957910015</v>
      </c>
      <c r="F43" s="7">
        <v>664</v>
      </c>
      <c r="G43" s="7">
        <v>666</v>
      </c>
      <c r="H43" s="7">
        <v>617</v>
      </c>
      <c r="I43" s="11">
        <v>667</v>
      </c>
      <c r="J43" s="11">
        <v>645</v>
      </c>
      <c r="K43" s="11">
        <v>676</v>
      </c>
      <c r="L43" s="11">
        <v>655</v>
      </c>
      <c r="M43" s="11">
        <v>672</v>
      </c>
      <c r="N43" s="11">
        <v>678</v>
      </c>
      <c r="O43" s="11">
        <v>670</v>
      </c>
      <c r="P43" s="11">
        <v>662</v>
      </c>
      <c r="Q43" s="11">
        <v>661</v>
      </c>
      <c r="R43" s="11">
        <v>665</v>
      </c>
      <c r="S43" s="11">
        <v>680</v>
      </c>
      <c r="T43" s="11">
        <v>645</v>
      </c>
      <c r="U43" s="11">
        <v>646</v>
      </c>
      <c r="V43" s="11">
        <v>667</v>
      </c>
      <c r="W43" s="11">
        <v>660</v>
      </c>
      <c r="X43" s="11">
        <v>662</v>
      </c>
      <c r="Y43" s="11">
        <v>655</v>
      </c>
      <c r="Z43" s="11">
        <v>641</v>
      </c>
      <c r="AA43" s="11">
        <v>674</v>
      </c>
      <c r="AB43" s="11">
        <v>663</v>
      </c>
      <c r="AC43" s="11">
        <v>664</v>
      </c>
      <c r="AD43" s="11">
        <v>662</v>
      </c>
      <c r="AE43" s="11">
        <v>672</v>
      </c>
      <c r="AF43" s="11">
        <v>649</v>
      </c>
      <c r="AG43" s="11">
        <v>655</v>
      </c>
      <c r="AH43" s="11">
        <v>669</v>
      </c>
      <c r="AI43" s="11">
        <v>664</v>
      </c>
      <c r="AJ43" s="11">
        <v>658</v>
      </c>
      <c r="AK43" s="11">
        <v>672</v>
      </c>
      <c r="AL43" s="11">
        <v>664</v>
      </c>
      <c r="AM43" s="11">
        <v>659</v>
      </c>
      <c r="AN43" s="11">
        <v>679</v>
      </c>
      <c r="AO43" s="11">
        <v>664</v>
      </c>
      <c r="AP43" s="11">
        <v>665</v>
      </c>
      <c r="AQ43" s="11">
        <v>662</v>
      </c>
      <c r="AR43" s="11">
        <v>638</v>
      </c>
      <c r="AS43" s="11">
        <v>666</v>
      </c>
      <c r="AT43" s="11">
        <v>686</v>
      </c>
      <c r="AU43" s="11">
        <v>668</v>
      </c>
      <c r="AV43" s="11">
        <v>679</v>
      </c>
      <c r="AW43" s="11">
        <v>645</v>
      </c>
      <c r="AX43" s="11">
        <v>671</v>
      </c>
      <c r="AY43" s="11">
        <v>639</v>
      </c>
      <c r="AZ43" s="11">
        <v>687</v>
      </c>
      <c r="BA43" s="11">
        <v>681</v>
      </c>
      <c r="BB43" s="11">
        <v>671</v>
      </c>
      <c r="BC43" s="11">
        <v>663</v>
      </c>
      <c r="BD43" s="11">
        <v>661</v>
      </c>
      <c r="BE43" s="11">
        <v>675</v>
      </c>
      <c r="BF43" s="11">
        <v>638</v>
      </c>
      <c r="BG43" s="11">
        <v>653</v>
      </c>
      <c r="BH43" s="11">
        <v>660</v>
      </c>
      <c r="BI43" s="11">
        <v>637</v>
      </c>
      <c r="BJ43" s="11">
        <v>670</v>
      </c>
      <c r="BK43" s="11">
        <v>657</v>
      </c>
      <c r="BL43" s="11">
        <v>667</v>
      </c>
      <c r="BM43" s="11">
        <v>656</v>
      </c>
      <c r="BN43" s="11">
        <v>637</v>
      </c>
      <c r="BO43" s="11">
        <v>675</v>
      </c>
      <c r="BP43" s="11">
        <v>659</v>
      </c>
      <c r="BQ43" s="11">
        <v>685</v>
      </c>
      <c r="BR43" s="11">
        <v>629</v>
      </c>
      <c r="BS43" s="11">
        <v>656</v>
      </c>
      <c r="BT43" s="11">
        <v>651</v>
      </c>
      <c r="BU43" s="11">
        <v>676</v>
      </c>
      <c r="BV43" s="11">
        <v>657</v>
      </c>
      <c r="BW43" s="11">
        <v>654</v>
      </c>
      <c r="BX43" s="11">
        <v>617</v>
      </c>
      <c r="BY43" s="11">
        <v>655</v>
      </c>
      <c r="BZ43" s="11">
        <v>680</v>
      </c>
      <c r="CA43" s="11">
        <v>679</v>
      </c>
      <c r="CB43" s="11">
        <v>670</v>
      </c>
      <c r="CC43" s="11">
        <v>653</v>
      </c>
      <c r="CD43" s="11">
        <v>661</v>
      </c>
      <c r="CE43" s="11">
        <v>659</v>
      </c>
      <c r="CF43" s="11">
        <v>699</v>
      </c>
      <c r="CG43" s="11">
        <v>678</v>
      </c>
      <c r="CH43" s="11">
        <v>643</v>
      </c>
      <c r="CI43" s="11">
        <v>668</v>
      </c>
      <c r="CJ43" s="11">
        <v>667</v>
      </c>
      <c r="CK43" s="11">
        <v>681</v>
      </c>
      <c r="CL43" s="11">
        <v>673</v>
      </c>
      <c r="CM43" s="11">
        <v>658</v>
      </c>
      <c r="CN43" s="11">
        <v>669</v>
      </c>
      <c r="CO43" s="11">
        <v>653</v>
      </c>
      <c r="CP43" s="11">
        <v>660</v>
      </c>
      <c r="CQ43" s="11">
        <v>713</v>
      </c>
      <c r="CR43" s="11">
        <v>681</v>
      </c>
      <c r="CS43" s="11">
        <v>652</v>
      </c>
      <c r="CT43" s="11">
        <v>667</v>
      </c>
      <c r="CU43" s="11">
        <v>700</v>
      </c>
      <c r="CV43" s="11">
        <v>669</v>
      </c>
      <c r="CW43" s="11">
        <v>652</v>
      </c>
      <c r="CX43" s="11">
        <v>665</v>
      </c>
      <c r="CY43" s="11">
        <v>677</v>
      </c>
      <c r="CZ43" s="11">
        <v>636</v>
      </c>
      <c r="DA43" s="11">
        <v>665</v>
      </c>
    </row>
    <row r="44" spans="1:105" ht="12.75">
      <c r="A44" s="6">
        <v>0.043</v>
      </c>
      <c r="B44" s="7">
        <f t="shared" si="0"/>
        <v>705</v>
      </c>
      <c r="C44" s="8">
        <f t="shared" si="1"/>
        <v>677.99</v>
      </c>
      <c r="D44" s="9">
        <f t="shared" si="2"/>
        <v>2.1883472110354556</v>
      </c>
      <c r="E44" s="14">
        <f>C44/B44</f>
        <v>0.9616879432624114</v>
      </c>
      <c r="F44" s="7">
        <v>686</v>
      </c>
      <c r="G44" s="7">
        <v>663</v>
      </c>
      <c r="H44" s="7">
        <v>683</v>
      </c>
      <c r="I44" s="11">
        <v>681</v>
      </c>
      <c r="J44" s="11">
        <v>662</v>
      </c>
      <c r="K44" s="11">
        <v>691</v>
      </c>
      <c r="L44" s="11">
        <v>680</v>
      </c>
      <c r="M44" s="11">
        <v>681</v>
      </c>
      <c r="N44" s="11">
        <v>690</v>
      </c>
      <c r="O44" s="11">
        <v>705</v>
      </c>
      <c r="P44" s="11">
        <v>672</v>
      </c>
      <c r="Q44" s="11">
        <v>677</v>
      </c>
      <c r="R44" s="11">
        <v>676</v>
      </c>
      <c r="S44" s="11">
        <v>669</v>
      </c>
      <c r="T44" s="11">
        <v>658</v>
      </c>
      <c r="U44" s="11">
        <v>654</v>
      </c>
      <c r="V44" s="11">
        <v>684</v>
      </c>
      <c r="W44" s="11">
        <v>684</v>
      </c>
      <c r="X44" s="11">
        <v>678</v>
      </c>
      <c r="Y44" s="11">
        <v>667</v>
      </c>
      <c r="Z44" s="11">
        <v>657</v>
      </c>
      <c r="AA44" s="11">
        <v>691</v>
      </c>
      <c r="AB44" s="11">
        <v>686</v>
      </c>
      <c r="AC44" s="11">
        <v>682</v>
      </c>
      <c r="AD44" s="11">
        <v>673</v>
      </c>
      <c r="AE44" s="11">
        <v>682</v>
      </c>
      <c r="AF44" s="11">
        <v>665</v>
      </c>
      <c r="AG44" s="11">
        <v>669</v>
      </c>
      <c r="AH44" s="11">
        <v>690</v>
      </c>
      <c r="AI44" s="11">
        <v>675</v>
      </c>
      <c r="AJ44" s="11">
        <v>672</v>
      </c>
      <c r="AK44" s="11">
        <v>691</v>
      </c>
      <c r="AL44" s="11">
        <v>682</v>
      </c>
      <c r="AM44" s="11">
        <v>674</v>
      </c>
      <c r="AN44" s="11">
        <v>700</v>
      </c>
      <c r="AO44" s="11">
        <v>680</v>
      </c>
      <c r="AP44" s="11">
        <v>679</v>
      </c>
      <c r="AQ44" s="11">
        <v>671</v>
      </c>
      <c r="AR44" s="11">
        <v>653</v>
      </c>
      <c r="AS44" s="11">
        <v>681</v>
      </c>
      <c r="AT44" s="11">
        <v>701</v>
      </c>
      <c r="AU44" s="11">
        <v>694</v>
      </c>
      <c r="AV44" s="11">
        <v>694</v>
      </c>
      <c r="AW44" s="11">
        <v>662</v>
      </c>
      <c r="AX44" s="11">
        <v>677</v>
      </c>
      <c r="AY44" s="11">
        <v>665</v>
      </c>
      <c r="AZ44" s="11">
        <v>695</v>
      </c>
      <c r="BA44" s="11">
        <v>691</v>
      </c>
      <c r="BB44" s="11">
        <v>683</v>
      </c>
      <c r="BC44" s="11">
        <v>677</v>
      </c>
      <c r="BD44" s="11">
        <v>676</v>
      </c>
      <c r="BE44" s="11">
        <v>693</v>
      </c>
      <c r="BF44" s="11">
        <v>645</v>
      </c>
      <c r="BG44" s="11">
        <v>671</v>
      </c>
      <c r="BH44" s="11">
        <v>679</v>
      </c>
      <c r="BI44" s="11">
        <v>649</v>
      </c>
      <c r="BJ44" s="11">
        <v>687</v>
      </c>
      <c r="BK44" s="11">
        <v>670</v>
      </c>
      <c r="BL44" s="11">
        <v>679</v>
      </c>
      <c r="BM44" s="11">
        <v>668</v>
      </c>
      <c r="BN44" s="11">
        <v>652</v>
      </c>
      <c r="BO44" s="11">
        <v>689</v>
      </c>
      <c r="BP44" s="11">
        <v>683</v>
      </c>
      <c r="BQ44" s="11">
        <v>692</v>
      </c>
      <c r="BR44" s="11">
        <v>646</v>
      </c>
      <c r="BS44" s="11">
        <v>675</v>
      </c>
      <c r="BT44" s="11">
        <v>666</v>
      </c>
      <c r="BU44" s="11">
        <v>688</v>
      </c>
      <c r="BV44" s="11">
        <v>672</v>
      </c>
      <c r="BW44" s="11">
        <v>677</v>
      </c>
      <c r="BX44" s="11">
        <v>634</v>
      </c>
      <c r="BY44" s="11">
        <v>672</v>
      </c>
      <c r="BZ44" s="11">
        <v>662</v>
      </c>
      <c r="CA44" s="11">
        <v>694</v>
      </c>
      <c r="CB44" s="11">
        <v>687</v>
      </c>
      <c r="CC44" s="11">
        <v>665</v>
      </c>
      <c r="CD44" s="11">
        <v>678</v>
      </c>
      <c r="CE44" s="11">
        <v>678</v>
      </c>
      <c r="CF44" s="11">
        <v>712</v>
      </c>
      <c r="CG44" s="11">
        <v>688</v>
      </c>
      <c r="CH44" s="11">
        <v>651</v>
      </c>
      <c r="CI44" s="11">
        <v>677</v>
      </c>
      <c r="CJ44" s="11">
        <v>678</v>
      </c>
      <c r="CK44" s="11">
        <v>687</v>
      </c>
      <c r="CL44" s="11">
        <v>674</v>
      </c>
      <c r="CM44" s="11">
        <v>676</v>
      </c>
      <c r="CN44" s="11">
        <v>686</v>
      </c>
      <c r="CO44" s="11">
        <v>670</v>
      </c>
      <c r="CP44" s="11">
        <v>702</v>
      </c>
      <c r="CQ44" s="11">
        <v>720</v>
      </c>
      <c r="CR44" s="11">
        <v>696</v>
      </c>
      <c r="CS44" s="11">
        <v>662</v>
      </c>
      <c r="CT44" s="11">
        <v>690</v>
      </c>
      <c r="CU44" s="11">
        <v>694</v>
      </c>
      <c r="CV44" s="11">
        <v>679</v>
      </c>
      <c r="CW44" s="11">
        <v>694</v>
      </c>
      <c r="CX44" s="11">
        <v>682</v>
      </c>
      <c r="CY44" s="11">
        <v>693</v>
      </c>
      <c r="CZ44" s="11">
        <v>646</v>
      </c>
      <c r="DA44" s="11">
        <v>682</v>
      </c>
    </row>
    <row r="45" spans="1:105" ht="12.75">
      <c r="A45" s="6">
        <v>0.044</v>
      </c>
      <c r="B45" s="7">
        <f t="shared" si="0"/>
        <v>721</v>
      </c>
      <c r="C45" s="8">
        <f t="shared" si="1"/>
        <v>697.05</v>
      </c>
      <c r="D45" s="9">
        <f t="shared" si="2"/>
        <v>2.0166836641001344</v>
      </c>
      <c r="E45" s="14">
        <f>C45/B45</f>
        <v>0.9667822468793342</v>
      </c>
      <c r="F45" s="7">
        <v>704</v>
      </c>
      <c r="G45" s="7">
        <v>680</v>
      </c>
      <c r="H45" s="7">
        <v>696</v>
      </c>
      <c r="I45" s="11">
        <v>702</v>
      </c>
      <c r="J45" s="11">
        <v>706</v>
      </c>
      <c r="K45" s="11">
        <v>704</v>
      </c>
      <c r="L45" s="11">
        <v>692</v>
      </c>
      <c r="M45" s="11">
        <v>696</v>
      </c>
      <c r="N45" s="11">
        <v>671</v>
      </c>
      <c r="O45" s="11">
        <v>723</v>
      </c>
      <c r="P45" s="11">
        <v>714</v>
      </c>
      <c r="Q45" s="11">
        <v>692</v>
      </c>
      <c r="R45" s="11">
        <v>698</v>
      </c>
      <c r="S45" s="11">
        <v>682</v>
      </c>
      <c r="T45" s="11">
        <v>706</v>
      </c>
      <c r="U45" s="11">
        <v>669</v>
      </c>
      <c r="V45" s="11">
        <v>698</v>
      </c>
      <c r="W45" s="11">
        <v>706</v>
      </c>
      <c r="X45" s="11">
        <v>725</v>
      </c>
      <c r="Y45" s="11">
        <v>684</v>
      </c>
      <c r="Z45" s="11">
        <v>719</v>
      </c>
      <c r="AA45" s="11">
        <v>723</v>
      </c>
      <c r="AB45" s="11">
        <v>693</v>
      </c>
      <c r="AC45" s="11">
        <v>695</v>
      </c>
      <c r="AD45" s="11">
        <v>686</v>
      </c>
      <c r="AE45" s="11">
        <v>701</v>
      </c>
      <c r="AF45" s="11">
        <v>678</v>
      </c>
      <c r="AG45" s="11">
        <v>694</v>
      </c>
      <c r="AH45" s="11">
        <v>702</v>
      </c>
      <c r="AI45" s="11">
        <v>688</v>
      </c>
      <c r="AJ45" s="11">
        <v>697</v>
      </c>
      <c r="AK45" s="11">
        <v>709</v>
      </c>
      <c r="AL45" s="11">
        <v>693</v>
      </c>
      <c r="AM45" s="11">
        <v>686</v>
      </c>
      <c r="AN45" s="11">
        <v>709</v>
      </c>
      <c r="AO45" s="11">
        <v>695</v>
      </c>
      <c r="AP45" s="11">
        <v>697</v>
      </c>
      <c r="AQ45" s="11">
        <v>680</v>
      </c>
      <c r="AR45" s="11">
        <v>698</v>
      </c>
      <c r="AS45" s="11">
        <v>694</v>
      </c>
      <c r="AT45" s="11">
        <v>714</v>
      </c>
      <c r="AU45" s="11">
        <v>705</v>
      </c>
      <c r="AV45" s="11">
        <v>705</v>
      </c>
      <c r="AW45" s="11">
        <v>684</v>
      </c>
      <c r="AX45" s="11">
        <v>690</v>
      </c>
      <c r="AY45" s="11">
        <v>677</v>
      </c>
      <c r="AZ45" s="11">
        <v>701</v>
      </c>
      <c r="BA45" s="11">
        <v>720</v>
      </c>
      <c r="BB45" s="11">
        <v>699</v>
      </c>
      <c r="BC45" s="11">
        <v>691</v>
      </c>
      <c r="BD45" s="11">
        <v>685</v>
      </c>
      <c r="BE45" s="11">
        <v>704</v>
      </c>
      <c r="BF45" s="11">
        <v>699</v>
      </c>
      <c r="BG45" s="11">
        <v>681</v>
      </c>
      <c r="BH45" s="11">
        <v>686</v>
      </c>
      <c r="BI45" s="11">
        <v>694</v>
      </c>
      <c r="BJ45" s="11">
        <v>698</v>
      </c>
      <c r="BK45" s="11">
        <v>687</v>
      </c>
      <c r="BL45" s="11">
        <v>697</v>
      </c>
      <c r="BM45" s="11">
        <v>686</v>
      </c>
      <c r="BN45" s="11">
        <v>693</v>
      </c>
      <c r="BO45" s="11">
        <v>700</v>
      </c>
      <c r="BP45" s="11">
        <v>694</v>
      </c>
      <c r="BQ45" s="11">
        <v>705</v>
      </c>
      <c r="BR45" s="11">
        <v>700</v>
      </c>
      <c r="BS45" s="11">
        <v>685</v>
      </c>
      <c r="BT45" s="11">
        <v>683</v>
      </c>
      <c r="BU45" s="11">
        <v>705</v>
      </c>
      <c r="BV45" s="11">
        <v>690</v>
      </c>
      <c r="BW45" s="11">
        <v>693</v>
      </c>
      <c r="BX45" s="11">
        <v>653</v>
      </c>
      <c r="BY45" s="11">
        <v>677</v>
      </c>
      <c r="BZ45" s="11">
        <v>680</v>
      </c>
      <c r="CA45" s="11">
        <v>724</v>
      </c>
      <c r="CB45" s="11">
        <v>704</v>
      </c>
      <c r="CC45" s="11">
        <v>715</v>
      </c>
      <c r="CD45" s="11">
        <v>690</v>
      </c>
      <c r="CE45" s="11">
        <v>687</v>
      </c>
      <c r="CF45" s="11">
        <v>726</v>
      </c>
      <c r="CG45" s="11">
        <v>705</v>
      </c>
      <c r="CH45" s="11">
        <v>668</v>
      </c>
      <c r="CI45" s="11">
        <v>691</v>
      </c>
      <c r="CJ45" s="11">
        <v>694</v>
      </c>
      <c r="CK45" s="11">
        <v>703</v>
      </c>
      <c r="CL45" s="11">
        <v>690</v>
      </c>
      <c r="CM45" s="11">
        <v>717</v>
      </c>
      <c r="CN45" s="11">
        <v>698</v>
      </c>
      <c r="CO45" s="11">
        <v>687</v>
      </c>
      <c r="CP45" s="11">
        <v>723</v>
      </c>
      <c r="CQ45" s="11">
        <v>733</v>
      </c>
      <c r="CR45" s="11">
        <v>713</v>
      </c>
      <c r="CS45" s="11">
        <v>680</v>
      </c>
      <c r="CT45" s="11">
        <v>682</v>
      </c>
      <c r="CU45" s="11">
        <v>708</v>
      </c>
      <c r="CV45" s="11">
        <v>696</v>
      </c>
      <c r="CW45" s="11">
        <v>712</v>
      </c>
      <c r="CX45" s="11">
        <v>699</v>
      </c>
      <c r="CY45" s="11">
        <v>721</v>
      </c>
      <c r="CZ45" s="11">
        <v>698</v>
      </c>
      <c r="DA45" s="11">
        <v>695</v>
      </c>
    </row>
    <row r="46" spans="1:105" ht="12.75">
      <c r="A46" s="6">
        <v>0.045</v>
      </c>
      <c r="B46" s="7">
        <f t="shared" si="0"/>
        <v>738</v>
      </c>
      <c r="C46" s="8">
        <f t="shared" si="1"/>
        <v>712.34</v>
      </c>
      <c r="D46" s="9">
        <f t="shared" si="2"/>
        <v>1.8463589580225712</v>
      </c>
      <c r="E46" s="14">
        <f>C46/B46</f>
        <v>0.965230352303523</v>
      </c>
      <c r="F46" s="7">
        <v>722</v>
      </c>
      <c r="G46" s="7">
        <v>703</v>
      </c>
      <c r="H46" s="7">
        <v>710</v>
      </c>
      <c r="I46" s="11">
        <v>701</v>
      </c>
      <c r="J46" s="11">
        <v>726</v>
      </c>
      <c r="K46" s="11">
        <v>715</v>
      </c>
      <c r="L46" s="11">
        <v>711</v>
      </c>
      <c r="M46" s="11">
        <v>704</v>
      </c>
      <c r="N46" s="11">
        <v>683</v>
      </c>
      <c r="O46" s="11">
        <v>733</v>
      </c>
      <c r="P46" s="11">
        <v>724</v>
      </c>
      <c r="Q46" s="11">
        <v>710</v>
      </c>
      <c r="R46" s="11">
        <v>712</v>
      </c>
      <c r="S46" s="11">
        <v>700</v>
      </c>
      <c r="T46" s="11">
        <v>713</v>
      </c>
      <c r="U46" s="11">
        <v>706</v>
      </c>
      <c r="V46" s="11">
        <v>709</v>
      </c>
      <c r="W46" s="11">
        <v>723</v>
      </c>
      <c r="X46" s="11">
        <v>742</v>
      </c>
      <c r="Y46" s="11">
        <v>704</v>
      </c>
      <c r="Z46" s="11">
        <v>732</v>
      </c>
      <c r="AA46" s="11">
        <v>738</v>
      </c>
      <c r="AB46" s="11">
        <v>703</v>
      </c>
      <c r="AC46" s="11">
        <v>711</v>
      </c>
      <c r="AD46" s="11">
        <v>701</v>
      </c>
      <c r="AE46" s="11">
        <v>718</v>
      </c>
      <c r="AF46" s="11">
        <v>699</v>
      </c>
      <c r="AG46" s="11">
        <v>704</v>
      </c>
      <c r="AH46" s="11">
        <v>712</v>
      </c>
      <c r="AI46" s="11">
        <v>730</v>
      </c>
      <c r="AJ46" s="11">
        <v>712</v>
      </c>
      <c r="AK46" s="11">
        <v>728</v>
      </c>
      <c r="AL46" s="11">
        <v>707</v>
      </c>
      <c r="AM46" s="11">
        <v>713</v>
      </c>
      <c r="AN46" s="11">
        <v>721</v>
      </c>
      <c r="AO46" s="11">
        <v>710</v>
      </c>
      <c r="AP46" s="11">
        <v>701</v>
      </c>
      <c r="AQ46" s="11">
        <v>693</v>
      </c>
      <c r="AR46" s="11">
        <v>715</v>
      </c>
      <c r="AS46" s="11">
        <v>709</v>
      </c>
      <c r="AT46" s="11">
        <v>702</v>
      </c>
      <c r="AU46" s="11">
        <v>721</v>
      </c>
      <c r="AV46" s="11">
        <v>714</v>
      </c>
      <c r="AW46" s="11">
        <v>695</v>
      </c>
      <c r="AX46" s="11">
        <v>700</v>
      </c>
      <c r="AY46" s="11">
        <v>689</v>
      </c>
      <c r="AZ46" s="11">
        <v>718</v>
      </c>
      <c r="BA46" s="11">
        <v>741</v>
      </c>
      <c r="BB46" s="11">
        <v>716</v>
      </c>
      <c r="BC46" s="11">
        <v>702</v>
      </c>
      <c r="BD46" s="11">
        <v>697</v>
      </c>
      <c r="BE46" s="11">
        <v>721</v>
      </c>
      <c r="BF46" s="11">
        <v>713</v>
      </c>
      <c r="BG46" s="11">
        <v>715</v>
      </c>
      <c r="BH46" s="11">
        <v>701</v>
      </c>
      <c r="BI46" s="11">
        <v>715</v>
      </c>
      <c r="BJ46" s="11">
        <v>732</v>
      </c>
      <c r="BK46" s="11">
        <v>709</v>
      </c>
      <c r="BL46" s="11">
        <v>708</v>
      </c>
      <c r="BM46" s="11">
        <v>701</v>
      </c>
      <c r="BN46" s="11">
        <v>709</v>
      </c>
      <c r="BO46" s="11">
        <v>715</v>
      </c>
      <c r="BP46" s="11">
        <v>711</v>
      </c>
      <c r="BQ46" s="11">
        <v>724</v>
      </c>
      <c r="BR46" s="11">
        <v>714</v>
      </c>
      <c r="BS46" s="11">
        <v>709</v>
      </c>
      <c r="BT46" s="11">
        <v>698</v>
      </c>
      <c r="BU46" s="11">
        <v>697</v>
      </c>
      <c r="BV46" s="11">
        <v>706</v>
      </c>
      <c r="BW46" s="11">
        <v>712</v>
      </c>
      <c r="BX46" s="11">
        <v>722</v>
      </c>
      <c r="BY46" s="11">
        <v>692</v>
      </c>
      <c r="BZ46" s="11">
        <v>692</v>
      </c>
      <c r="CA46" s="11">
        <v>741</v>
      </c>
      <c r="CB46" s="11">
        <v>719</v>
      </c>
      <c r="CC46" s="11">
        <v>728</v>
      </c>
      <c r="CD46" s="11">
        <v>703</v>
      </c>
      <c r="CE46" s="11">
        <v>711</v>
      </c>
      <c r="CF46" s="11">
        <v>742</v>
      </c>
      <c r="CG46" s="11">
        <v>719</v>
      </c>
      <c r="CH46" s="11">
        <v>689</v>
      </c>
      <c r="CI46" s="11">
        <v>699</v>
      </c>
      <c r="CJ46" s="11">
        <v>713</v>
      </c>
      <c r="CK46" s="11">
        <v>716</v>
      </c>
      <c r="CL46" s="11">
        <v>702</v>
      </c>
      <c r="CM46" s="11">
        <v>731</v>
      </c>
      <c r="CN46" s="11">
        <v>709</v>
      </c>
      <c r="CO46" s="11">
        <v>708</v>
      </c>
      <c r="CP46" s="11">
        <v>734</v>
      </c>
      <c r="CQ46" s="11">
        <v>697</v>
      </c>
      <c r="CR46" s="11">
        <v>726</v>
      </c>
      <c r="CS46" s="11">
        <v>727</v>
      </c>
      <c r="CT46" s="11">
        <v>699</v>
      </c>
      <c r="CU46" s="11">
        <v>727</v>
      </c>
      <c r="CV46" s="11">
        <v>689</v>
      </c>
      <c r="CW46" s="11">
        <v>734</v>
      </c>
      <c r="CX46" s="11">
        <v>700</v>
      </c>
      <c r="CY46" s="11">
        <v>735</v>
      </c>
      <c r="CZ46" s="11">
        <v>711</v>
      </c>
      <c r="DA46" s="11">
        <v>706</v>
      </c>
    </row>
    <row r="47" spans="1:105" ht="12.75">
      <c r="A47" s="6">
        <v>0.046</v>
      </c>
      <c r="B47" s="7">
        <f t="shared" si="0"/>
        <v>754</v>
      </c>
      <c r="C47" s="8">
        <f t="shared" si="1"/>
        <v>725.31</v>
      </c>
      <c r="D47" s="9">
        <f t="shared" si="2"/>
        <v>1.9139599903892175</v>
      </c>
      <c r="E47" s="14">
        <f>C47/B47</f>
        <v>0.9619496021220159</v>
      </c>
      <c r="F47" s="7">
        <v>729</v>
      </c>
      <c r="G47" s="7">
        <v>701</v>
      </c>
      <c r="H47" s="7">
        <v>721</v>
      </c>
      <c r="I47" s="11">
        <v>716</v>
      </c>
      <c r="J47" s="11">
        <v>737</v>
      </c>
      <c r="K47" s="11">
        <v>737</v>
      </c>
      <c r="L47" s="11">
        <v>726</v>
      </c>
      <c r="M47" s="11">
        <v>716</v>
      </c>
      <c r="N47" s="11">
        <v>698</v>
      </c>
      <c r="O47" s="11">
        <v>711</v>
      </c>
      <c r="P47" s="11">
        <v>734</v>
      </c>
      <c r="Q47" s="11">
        <v>726</v>
      </c>
      <c r="R47" s="11">
        <v>726</v>
      </c>
      <c r="S47" s="11">
        <v>716</v>
      </c>
      <c r="T47" s="11">
        <v>727</v>
      </c>
      <c r="U47" s="11">
        <v>722</v>
      </c>
      <c r="V47" s="11">
        <v>725</v>
      </c>
      <c r="W47" s="11">
        <v>734</v>
      </c>
      <c r="X47" s="11">
        <v>751</v>
      </c>
      <c r="Y47" s="11">
        <v>708</v>
      </c>
      <c r="Z47" s="11">
        <v>745</v>
      </c>
      <c r="AA47" s="11">
        <v>750</v>
      </c>
      <c r="AB47" s="11">
        <v>722</v>
      </c>
      <c r="AC47" s="11">
        <v>738</v>
      </c>
      <c r="AD47" s="11">
        <v>714</v>
      </c>
      <c r="AE47" s="11">
        <v>735</v>
      </c>
      <c r="AF47" s="11">
        <v>728</v>
      </c>
      <c r="AG47" s="11">
        <v>721</v>
      </c>
      <c r="AH47" s="11">
        <v>724</v>
      </c>
      <c r="AI47" s="11">
        <v>747</v>
      </c>
      <c r="AJ47" s="11">
        <v>723</v>
      </c>
      <c r="AK47" s="11">
        <v>708</v>
      </c>
      <c r="AL47" s="11">
        <v>704</v>
      </c>
      <c r="AM47" s="11">
        <v>730</v>
      </c>
      <c r="AN47" s="11">
        <v>735</v>
      </c>
      <c r="AO47" s="11">
        <v>708</v>
      </c>
      <c r="AP47" s="11">
        <v>716</v>
      </c>
      <c r="AQ47" s="11">
        <v>706</v>
      </c>
      <c r="AR47" s="11">
        <v>726</v>
      </c>
      <c r="AS47" s="11">
        <v>727</v>
      </c>
      <c r="AT47" s="11">
        <v>716</v>
      </c>
      <c r="AU47" s="11">
        <v>738</v>
      </c>
      <c r="AV47" s="11">
        <v>713</v>
      </c>
      <c r="AW47" s="11">
        <v>716</v>
      </c>
      <c r="AX47" s="11">
        <v>715</v>
      </c>
      <c r="AY47" s="11">
        <v>712</v>
      </c>
      <c r="AZ47" s="11">
        <v>736</v>
      </c>
      <c r="BA47" s="11">
        <v>759</v>
      </c>
      <c r="BB47" s="11">
        <v>733</v>
      </c>
      <c r="BC47" s="11">
        <v>697</v>
      </c>
      <c r="BD47" s="11">
        <v>709</v>
      </c>
      <c r="BE47" s="11">
        <v>749</v>
      </c>
      <c r="BF47" s="11">
        <v>725</v>
      </c>
      <c r="BG47" s="11">
        <v>733</v>
      </c>
      <c r="BH47" s="11">
        <v>725</v>
      </c>
      <c r="BI47" s="11">
        <v>737</v>
      </c>
      <c r="BJ47" s="11">
        <v>748</v>
      </c>
      <c r="BK47" s="11">
        <v>722</v>
      </c>
      <c r="BL47" s="11">
        <v>726</v>
      </c>
      <c r="BM47" s="11">
        <v>711</v>
      </c>
      <c r="BN47" s="11">
        <v>727</v>
      </c>
      <c r="BO47" s="11">
        <v>712</v>
      </c>
      <c r="BP47" s="11">
        <v>725</v>
      </c>
      <c r="BQ47" s="11">
        <v>738</v>
      </c>
      <c r="BR47" s="11">
        <v>732</v>
      </c>
      <c r="BS47" s="11">
        <v>725</v>
      </c>
      <c r="BT47" s="11">
        <v>712</v>
      </c>
      <c r="BU47" s="11">
        <v>707</v>
      </c>
      <c r="BV47" s="11">
        <v>724</v>
      </c>
      <c r="BW47" s="11">
        <v>738</v>
      </c>
      <c r="BX47" s="11">
        <v>738</v>
      </c>
      <c r="BY47" s="11">
        <v>702</v>
      </c>
      <c r="BZ47" s="11">
        <v>708</v>
      </c>
      <c r="CA47" s="11">
        <v>752</v>
      </c>
      <c r="CB47" s="11">
        <v>734</v>
      </c>
      <c r="CC47" s="11">
        <v>743</v>
      </c>
      <c r="CD47" s="11">
        <v>715</v>
      </c>
      <c r="CE47" s="11">
        <v>730</v>
      </c>
      <c r="CF47" s="11">
        <v>718</v>
      </c>
      <c r="CG47" s="11">
        <v>726</v>
      </c>
      <c r="CH47" s="11">
        <v>733</v>
      </c>
      <c r="CI47" s="11">
        <v>711</v>
      </c>
      <c r="CJ47" s="11">
        <v>725</v>
      </c>
      <c r="CK47" s="11">
        <v>725</v>
      </c>
      <c r="CL47" s="11">
        <v>715</v>
      </c>
      <c r="CM47" s="11">
        <v>747</v>
      </c>
      <c r="CN47" s="11">
        <v>710</v>
      </c>
      <c r="CO47" s="11">
        <v>720</v>
      </c>
      <c r="CP47" s="11">
        <v>746</v>
      </c>
      <c r="CQ47" s="11">
        <v>714</v>
      </c>
      <c r="CR47" s="11">
        <v>741</v>
      </c>
      <c r="CS47" s="11">
        <v>744</v>
      </c>
      <c r="CT47" s="11">
        <v>717</v>
      </c>
      <c r="CU47" s="11">
        <v>741</v>
      </c>
      <c r="CV47" s="11">
        <v>708</v>
      </c>
      <c r="CW47" s="11">
        <v>742</v>
      </c>
      <c r="CX47" s="11">
        <v>716</v>
      </c>
      <c r="CY47" s="11">
        <v>750</v>
      </c>
      <c r="CZ47" s="11">
        <v>732</v>
      </c>
      <c r="DA47" s="11">
        <v>700</v>
      </c>
    </row>
    <row r="48" spans="1:105" ht="12.75">
      <c r="A48" s="6">
        <v>0.047</v>
      </c>
      <c r="B48" s="7">
        <f t="shared" si="0"/>
        <v>771</v>
      </c>
      <c r="C48" s="8">
        <f t="shared" si="1"/>
        <v>740.95</v>
      </c>
      <c r="D48" s="9">
        <f t="shared" si="2"/>
        <v>1.966128627554738</v>
      </c>
      <c r="E48" s="14">
        <f>C48/B48</f>
        <v>0.9610246433203632</v>
      </c>
      <c r="F48" s="7">
        <v>750</v>
      </c>
      <c r="G48" s="7">
        <v>723</v>
      </c>
      <c r="H48" s="7">
        <v>737</v>
      </c>
      <c r="I48" s="11">
        <v>738</v>
      </c>
      <c r="J48" s="11">
        <v>754</v>
      </c>
      <c r="K48" s="11">
        <v>754</v>
      </c>
      <c r="L48" s="11">
        <v>729</v>
      </c>
      <c r="M48" s="11">
        <v>732</v>
      </c>
      <c r="N48" s="11">
        <v>715</v>
      </c>
      <c r="O48" s="11">
        <v>731</v>
      </c>
      <c r="P48" s="11">
        <v>753</v>
      </c>
      <c r="Q48" s="11">
        <v>752</v>
      </c>
      <c r="R48" s="11">
        <v>742</v>
      </c>
      <c r="S48" s="11">
        <v>739</v>
      </c>
      <c r="T48" s="11">
        <v>750</v>
      </c>
      <c r="U48" s="11">
        <v>735</v>
      </c>
      <c r="V48" s="11">
        <v>733</v>
      </c>
      <c r="W48" s="11">
        <v>754</v>
      </c>
      <c r="X48" s="11">
        <v>769</v>
      </c>
      <c r="Y48" s="11">
        <v>718</v>
      </c>
      <c r="Z48" s="11">
        <v>757</v>
      </c>
      <c r="AA48" s="11">
        <v>765</v>
      </c>
      <c r="AB48" s="11">
        <v>745</v>
      </c>
      <c r="AC48" s="11">
        <v>759</v>
      </c>
      <c r="AD48" s="11">
        <v>729</v>
      </c>
      <c r="AE48" s="11">
        <v>747</v>
      </c>
      <c r="AF48" s="11">
        <v>748</v>
      </c>
      <c r="AG48" s="11">
        <v>737</v>
      </c>
      <c r="AH48" s="11">
        <v>746</v>
      </c>
      <c r="AI48" s="11">
        <v>755</v>
      </c>
      <c r="AJ48" s="11">
        <v>739</v>
      </c>
      <c r="AK48" s="11">
        <v>718</v>
      </c>
      <c r="AL48" s="11">
        <v>721</v>
      </c>
      <c r="AM48" s="11">
        <v>744</v>
      </c>
      <c r="AN48" s="11">
        <v>733</v>
      </c>
      <c r="AO48" s="11">
        <v>717</v>
      </c>
      <c r="AP48" s="11">
        <v>734</v>
      </c>
      <c r="AQ48" s="11">
        <v>720</v>
      </c>
      <c r="AR48" s="11">
        <v>746</v>
      </c>
      <c r="AS48" s="11">
        <v>751</v>
      </c>
      <c r="AT48" s="11">
        <v>729</v>
      </c>
      <c r="AU48" s="11">
        <v>754</v>
      </c>
      <c r="AV48" s="11">
        <v>730</v>
      </c>
      <c r="AW48" s="11">
        <v>741</v>
      </c>
      <c r="AX48" s="11">
        <v>755</v>
      </c>
      <c r="AY48" s="11">
        <v>743</v>
      </c>
      <c r="AZ48" s="11">
        <v>756</v>
      </c>
      <c r="BA48" s="11">
        <v>783</v>
      </c>
      <c r="BB48" s="11">
        <v>748</v>
      </c>
      <c r="BC48" s="11">
        <v>711</v>
      </c>
      <c r="BD48" s="11">
        <v>739</v>
      </c>
      <c r="BE48" s="11">
        <v>763</v>
      </c>
      <c r="BF48" s="11">
        <v>736</v>
      </c>
      <c r="BG48" s="11">
        <v>746</v>
      </c>
      <c r="BH48" s="11">
        <v>711</v>
      </c>
      <c r="BI48" s="11">
        <v>752</v>
      </c>
      <c r="BJ48" s="11">
        <v>763</v>
      </c>
      <c r="BK48" s="11">
        <v>739</v>
      </c>
      <c r="BL48" s="11">
        <v>740</v>
      </c>
      <c r="BM48" s="11">
        <v>723</v>
      </c>
      <c r="BN48" s="11">
        <v>745</v>
      </c>
      <c r="BO48" s="11">
        <v>730</v>
      </c>
      <c r="BP48" s="11">
        <v>723</v>
      </c>
      <c r="BQ48" s="11">
        <v>715</v>
      </c>
      <c r="BR48" s="11">
        <v>747</v>
      </c>
      <c r="BS48" s="11">
        <v>741</v>
      </c>
      <c r="BT48" s="11">
        <v>735</v>
      </c>
      <c r="BU48" s="11">
        <v>727</v>
      </c>
      <c r="BV48" s="11">
        <v>736</v>
      </c>
      <c r="BW48" s="11">
        <v>750</v>
      </c>
      <c r="BX48" s="11">
        <v>751</v>
      </c>
      <c r="BY48" s="11">
        <v>713</v>
      </c>
      <c r="BZ48" s="11">
        <v>724</v>
      </c>
      <c r="CA48" s="11">
        <v>767</v>
      </c>
      <c r="CB48" s="11">
        <v>742</v>
      </c>
      <c r="CC48" s="11">
        <v>755</v>
      </c>
      <c r="CD48" s="11">
        <v>727</v>
      </c>
      <c r="CE48" s="11">
        <v>747</v>
      </c>
      <c r="CF48" s="11">
        <v>735</v>
      </c>
      <c r="CG48" s="11">
        <v>732</v>
      </c>
      <c r="CH48" s="11">
        <v>751</v>
      </c>
      <c r="CI48" s="11">
        <v>748</v>
      </c>
      <c r="CJ48" s="11">
        <v>742</v>
      </c>
      <c r="CK48" s="11">
        <v>744</v>
      </c>
      <c r="CL48" s="11">
        <v>733</v>
      </c>
      <c r="CM48" s="11">
        <v>763</v>
      </c>
      <c r="CN48" s="11">
        <v>729</v>
      </c>
      <c r="CO48" s="11">
        <v>736</v>
      </c>
      <c r="CP48" s="11">
        <v>760</v>
      </c>
      <c r="CQ48" s="11">
        <v>728</v>
      </c>
      <c r="CR48" s="11">
        <v>736</v>
      </c>
      <c r="CS48" s="11">
        <v>761</v>
      </c>
      <c r="CT48" s="11">
        <v>734</v>
      </c>
      <c r="CU48" s="11">
        <v>757</v>
      </c>
      <c r="CV48" s="11">
        <v>727</v>
      </c>
      <c r="CW48" s="11">
        <v>760</v>
      </c>
      <c r="CX48" s="11">
        <v>735</v>
      </c>
      <c r="CY48" s="11">
        <v>760</v>
      </c>
      <c r="CZ48" s="11">
        <v>752</v>
      </c>
      <c r="DA48" s="11">
        <v>716</v>
      </c>
    </row>
    <row r="49" spans="1:105" ht="12.75">
      <c r="A49" s="6">
        <v>0.048</v>
      </c>
      <c r="B49" s="7">
        <f t="shared" si="0"/>
        <v>787</v>
      </c>
      <c r="C49" s="8">
        <f t="shared" si="1"/>
        <v>755.09</v>
      </c>
      <c r="D49" s="9">
        <f t="shared" si="2"/>
        <v>1.8148940302586394</v>
      </c>
      <c r="E49" s="14">
        <f>C49/B49</f>
        <v>0.9594536213468869</v>
      </c>
      <c r="F49" s="7">
        <v>764</v>
      </c>
      <c r="G49" s="7">
        <v>739</v>
      </c>
      <c r="H49" s="7">
        <v>757</v>
      </c>
      <c r="I49" s="11">
        <v>755</v>
      </c>
      <c r="J49" s="11">
        <v>752</v>
      </c>
      <c r="K49" s="11">
        <v>745</v>
      </c>
      <c r="L49" s="11">
        <v>747</v>
      </c>
      <c r="M49" s="11">
        <v>747</v>
      </c>
      <c r="N49" s="11">
        <v>758</v>
      </c>
      <c r="O49" s="11">
        <v>751</v>
      </c>
      <c r="P49" s="11">
        <v>765</v>
      </c>
      <c r="Q49" s="11">
        <v>765</v>
      </c>
      <c r="R49" s="11">
        <v>757</v>
      </c>
      <c r="S49" s="11">
        <v>758</v>
      </c>
      <c r="T49" s="11">
        <v>761</v>
      </c>
      <c r="U49" s="11">
        <v>740</v>
      </c>
      <c r="V49" s="11">
        <v>746</v>
      </c>
      <c r="W49" s="11">
        <v>765</v>
      </c>
      <c r="X49" s="11">
        <v>753</v>
      </c>
      <c r="Y49" s="11">
        <v>744</v>
      </c>
      <c r="Z49" s="11">
        <v>766</v>
      </c>
      <c r="AA49" s="11">
        <v>775</v>
      </c>
      <c r="AB49" s="11">
        <v>756</v>
      </c>
      <c r="AC49" s="11">
        <v>768</v>
      </c>
      <c r="AD49" s="11">
        <v>742</v>
      </c>
      <c r="AE49" s="11">
        <v>757</v>
      </c>
      <c r="AF49" s="11">
        <v>762</v>
      </c>
      <c r="AG49" s="11">
        <v>751</v>
      </c>
      <c r="AH49" s="11">
        <v>768</v>
      </c>
      <c r="AI49" s="11">
        <v>771</v>
      </c>
      <c r="AJ49" s="11">
        <v>756</v>
      </c>
      <c r="AK49" s="11">
        <v>726</v>
      </c>
      <c r="AL49" s="11">
        <v>732</v>
      </c>
      <c r="AM49" s="11">
        <v>760</v>
      </c>
      <c r="AN49" s="11">
        <v>745</v>
      </c>
      <c r="AO49" s="11">
        <v>729</v>
      </c>
      <c r="AP49" s="11">
        <v>749</v>
      </c>
      <c r="AQ49" s="11">
        <v>740</v>
      </c>
      <c r="AR49" s="11">
        <v>756</v>
      </c>
      <c r="AS49" s="11">
        <v>762</v>
      </c>
      <c r="AT49" s="11">
        <v>749</v>
      </c>
      <c r="AU49" s="11">
        <v>767</v>
      </c>
      <c r="AV49" s="11">
        <v>741</v>
      </c>
      <c r="AW49" s="11">
        <v>762</v>
      </c>
      <c r="AX49" s="11">
        <v>767</v>
      </c>
      <c r="AY49" s="11">
        <v>751</v>
      </c>
      <c r="AZ49" s="11">
        <v>776</v>
      </c>
      <c r="BA49" s="11">
        <v>738</v>
      </c>
      <c r="BB49" s="11">
        <v>759</v>
      </c>
      <c r="BC49" s="11">
        <v>728</v>
      </c>
      <c r="BD49" s="11">
        <v>755</v>
      </c>
      <c r="BE49" s="11">
        <v>771</v>
      </c>
      <c r="BF49" s="11">
        <v>752</v>
      </c>
      <c r="BG49" s="11">
        <v>753</v>
      </c>
      <c r="BH49" s="11">
        <v>725</v>
      </c>
      <c r="BI49" s="11">
        <v>762</v>
      </c>
      <c r="BJ49" s="11">
        <v>782</v>
      </c>
      <c r="BK49" s="11">
        <v>757</v>
      </c>
      <c r="BL49" s="11">
        <v>754</v>
      </c>
      <c r="BM49" s="11">
        <v>781</v>
      </c>
      <c r="BN49" s="11">
        <v>753</v>
      </c>
      <c r="BO49" s="11">
        <v>743</v>
      </c>
      <c r="BP49" s="11">
        <v>746</v>
      </c>
      <c r="BQ49" s="11">
        <v>733</v>
      </c>
      <c r="BR49" s="11">
        <v>769</v>
      </c>
      <c r="BS49" s="11">
        <v>754</v>
      </c>
      <c r="BT49" s="11">
        <v>746</v>
      </c>
      <c r="BU49" s="11">
        <v>743</v>
      </c>
      <c r="BV49" s="11">
        <v>751</v>
      </c>
      <c r="BW49" s="11">
        <v>766</v>
      </c>
      <c r="BX49" s="11">
        <v>763</v>
      </c>
      <c r="BY49" s="11">
        <v>738</v>
      </c>
      <c r="BZ49" s="11">
        <v>771</v>
      </c>
      <c r="CA49" s="11">
        <v>779</v>
      </c>
      <c r="CB49" s="11">
        <v>753</v>
      </c>
      <c r="CC49" s="11">
        <v>773</v>
      </c>
      <c r="CD49" s="11">
        <v>752</v>
      </c>
      <c r="CE49" s="11">
        <v>769</v>
      </c>
      <c r="CF49" s="11">
        <v>750</v>
      </c>
      <c r="CG49" s="11">
        <v>747</v>
      </c>
      <c r="CH49" s="11">
        <v>771</v>
      </c>
      <c r="CI49" s="11">
        <v>761</v>
      </c>
      <c r="CJ49" s="11">
        <v>715</v>
      </c>
      <c r="CK49" s="11">
        <v>753</v>
      </c>
      <c r="CL49" s="11">
        <v>766</v>
      </c>
      <c r="CM49" s="11">
        <v>778</v>
      </c>
      <c r="CN49" s="11">
        <v>740</v>
      </c>
      <c r="CO49" s="11">
        <v>749</v>
      </c>
      <c r="CP49" s="11">
        <v>775</v>
      </c>
      <c r="CQ49" s="11">
        <v>750</v>
      </c>
      <c r="CR49" s="11">
        <v>753</v>
      </c>
      <c r="CS49" s="11">
        <v>772</v>
      </c>
      <c r="CT49" s="11">
        <v>752</v>
      </c>
      <c r="CU49" s="11">
        <v>752</v>
      </c>
      <c r="CV49" s="11">
        <v>737</v>
      </c>
      <c r="CW49" s="11">
        <v>783</v>
      </c>
      <c r="CX49" s="11">
        <v>756</v>
      </c>
      <c r="CY49" s="11">
        <v>773</v>
      </c>
      <c r="CZ49" s="11">
        <v>772</v>
      </c>
      <c r="DA49" s="11">
        <v>732</v>
      </c>
    </row>
    <row r="50" spans="1:105" ht="12.75">
      <c r="A50" s="6">
        <v>0.049</v>
      </c>
      <c r="B50" s="7">
        <f t="shared" si="0"/>
        <v>803</v>
      </c>
      <c r="C50" s="8">
        <f t="shared" si="1"/>
        <v>768.83</v>
      </c>
      <c r="D50" s="9">
        <f t="shared" si="2"/>
        <v>1.8883631286945421</v>
      </c>
      <c r="E50" s="14">
        <f>C50/B50</f>
        <v>0.9574470734744708</v>
      </c>
      <c r="F50" s="7">
        <v>792</v>
      </c>
      <c r="G50" s="7">
        <v>775</v>
      </c>
      <c r="H50" s="7">
        <v>760</v>
      </c>
      <c r="I50" s="11">
        <v>772</v>
      </c>
      <c r="J50" s="11">
        <v>763</v>
      </c>
      <c r="K50" s="11">
        <v>759</v>
      </c>
      <c r="L50" s="11">
        <v>763</v>
      </c>
      <c r="M50" s="11">
        <v>765</v>
      </c>
      <c r="N50" s="11">
        <v>777</v>
      </c>
      <c r="O50" s="11">
        <v>765</v>
      </c>
      <c r="P50" s="11">
        <v>780</v>
      </c>
      <c r="Q50" s="11">
        <v>784</v>
      </c>
      <c r="R50" s="11">
        <v>778</v>
      </c>
      <c r="S50" s="11">
        <v>775</v>
      </c>
      <c r="T50" s="11">
        <v>774</v>
      </c>
      <c r="U50" s="11">
        <v>755</v>
      </c>
      <c r="V50" s="11">
        <v>756</v>
      </c>
      <c r="W50" s="11">
        <v>779</v>
      </c>
      <c r="X50" s="11">
        <v>773</v>
      </c>
      <c r="Y50" s="11">
        <v>771</v>
      </c>
      <c r="Z50" s="11">
        <v>785</v>
      </c>
      <c r="AA50" s="11">
        <v>757</v>
      </c>
      <c r="AB50" s="11">
        <v>772</v>
      </c>
      <c r="AC50" s="11">
        <v>784</v>
      </c>
      <c r="AD50" s="11">
        <v>760</v>
      </c>
      <c r="AE50" s="11">
        <v>779</v>
      </c>
      <c r="AF50" s="11">
        <v>777</v>
      </c>
      <c r="AG50" s="11">
        <v>747</v>
      </c>
      <c r="AH50" s="11">
        <v>780</v>
      </c>
      <c r="AI50" s="11">
        <v>766</v>
      </c>
      <c r="AJ50" s="11">
        <v>763</v>
      </c>
      <c r="AK50" s="11">
        <v>740</v>
      </c>
      <c r="AL50" s="11">
        <v>742</v>
      </c>
      <c r="AM50" s="11">
        <v>775</v>
      </c>
      <c r="AN50" s="11">
        <v>752</v>
      </c>
      <c r="AO50" s="11">
        <v>741</v>
      </c>
      <c r="AP50" s="11">
        <v>761</v>
      </c>
      <c r="AQ50" s="11">
        <v>753</v>
      </c>
      <c r="AR50" s="11">
        <v>771</v>
      </c>
      <c r="AS50" s="11">
        <v>773</v>
      </c>
      <c r="AT50" s="11">
        <v>788</v>
      </c>
      <c r="AU50" s="11">
        <v>786</v>
      </c>
      <c r="AV50" s="11">
        <v>753</v>
      </c>
      <c r="AW50" s="11">
        <v>776</v>
      </c>
      <c r="AX50" s="11">
        <v>781</v>
      </c>
      <c r="AY50" s="11">
        <v>765</v>
      </c>
      <c r="AZ50" s="11">
        <v>782</v>
      </c>
      <c r="BA50" s="11">
        <v>757</v>
      </c>
      <c r="BB50" s="11">
        <v>777</v>
      </c>
      <c r="BC50" s="11">
        <v>737</v>
      </c>
      <c r="BD50" s="11">
        <v>769</v>
      </c>
      <c r="BE50" s="11">
        <v>781</v>
      </c>
      <c r="BF50" s="11">
        <v>785</v>
      </c>
      <c r="BG50" s="11">
        <v>752</v>
      </c>
      <c r="BH50" s="11">
        <v>735</v>
      </c>
      <c r="BI50" s="11">
        <v>783</v>
      </c>
      <c r="BJ50" s="11">
        <v>795</v>
      </c>
      <c r="BK50" s="11">
        <v>768</v>
      </c>
      <c r="BL50" s="11">
        <v>765</v>
      </c>
      <c r="BM50" s="11">
        <v>792</v>
      </c>
      <c r="BN50" s="11">
        <v>765</v>
      </c>
      <c r="BO50" s="11">
        <v>754</v>
      </c>
      <c r="BP50" s="11">
        <v>764</v>
      </c>
      <c r="BQ50" s="11">
        <v>746</v>
      </c>
      <c r="BR50" s="11">
        <v>759</v>
      </c>
      <c r="BS50" s="11">
        <v>767</v>
      </c>
      <c r="BT50" s="11">
        <v>762</v>
      </c>
      <c r="BU50" s="11">
        <v>758</v>
      </c>
      <c r="BV50" s="11">
        <v>767</v>
      </c>
      <c r="BW50" s="11">
        <v>784</v>
      </c>
      <c r="BX50" s="11">
        <v>776</v>
      </c>
      <c r="BY50" s="11">
        <v>740</v>
      </c>
      <c r="BZ50" s="11">
        <v>790</v>
      </c>
      <c r="CA50" s="11">
        <v>761</v>
      </c>
      <c r="CB50" s="11">
        <v>763</v>
      </c>
      <c r="CC50" s="11">
        <v>782</v>
      </c>
      <c r="CD50" s="11">
        <v>763</v>
      </c>
      <c r="CE50" s="11">
        <v>781</v>
      </c>
      <c r="CF50" s="11">
        <v>763</v>
      </c>
      <c r="CG50" s="11">
        <v>765</v>
      </c>
      <c r="CH50" s="11">
        <v>786</v>
      </c>
      <c r="CI50" s="11">
        <v>777</v>
      </c>
      <c r="CJ50" s="11">
        <v>731</v>
      </c>
      <c r="CK50" s="11">
        <v>766</v>
      </c>
      <c r="CL50" s="11">
        <v>778</v>
      </c>
      <c r="CM50" s="11">
        <v>772</v>
      </c>
      <c r="CN50" s="11">
        <v>761</v>
      </c>
      <c r="CO50" s="11">
        <v>764</v>
      </c>
      <c r="CP50" s="11">
        <v>785</v>
      </c>
      <c r="CQ50" s="11">
        <v>768</v>
      </c>
      <c r="CR50" s="11">
        <v>768</v>
      </c>
      <c r="CS50" s="11">
        <v>786</v>
      </c>
      <c r="CT50" s="11">
        <v>767</v>
      </c>
      <c r="CU50" s="11">
        <v>771</v>
      </c>
      <c r="CV50" s="11">
        <v>759</v>
      </c>
      <c r="CW50" s="11">
        <v>799</v>
      </c>
      <c r="CX50" s="11">
        <v>774</v>
      </c>
      <c r="CY50" s="11">
        <v>780</v>
      </c>
      <c r="CZ50" s="11">
        <v>810</v>
      </c>
      <c r="DA50" s="11">
        <v>750</v>
      </c>
    </row>
    <row r="51" spans="1:105" ht="12.75">
      <c r="A51" s="6">
        <v>0.05</v>
      </c>
      <c r="B51" s="7">
        <f t="shared" si="0"/>
        <v>820</v>
      </c>
      <c r="C51" s="8">
        <f t="shared" si="1"/>
        <v>782.79</v>
      </c>
      <c r="D51" s="9">
        <f t="shared" si="2"/>
        <v>1.8951816425857637</v>
      </c>
      <c r="E51" s="14">
        <f>C51/B51</f>
        <v>0.9546219512195121</v>
      </c>
      <c r="F51" s="7">
        <v>808</v>
      </c>
      <c r="G51" s="7">
        <v>788</v>
      </c>
      <c r="H51" s="7">
        <v>772</v>
      </c>
      <c r="I51" s="11">
        <v>758</v>
      </c>
      <c r="J51" s="11">
        <v>783</v>
      </c>
      <c r="K51" s="11">
        <v>775</v>
      </c>
      <c r="L51" s="11">
        <v>784</v>
      </c>
      <c r="M51" s="11">
        <v>770</v>
      </c>
      <c r="N51" s="11">
        <v>790</v>
      </c>
      <c r="O51" s="11">
        <v>781</v>
      </c>
      <c r="P51" s="11">
        <v>776</v>
      </c>
      <c r="Q51" s="11">
        <v>799</v>
      </c>
      <c r="R51" s="11">
        <v>791</v>
      </c>
      <c r="S51" s="11">
        <v>799</v>
      </c>
      <c r="T51" s="11">
        <v>777</v>
      </c>
      <c r="U51" s="11">
        <v>765</v>
      </c>
      <c r="V51" s="11">
        <v>775</v>
      </c>
      <c r="W51" s="11">
        <v>789</v>
      </c>
      <c r="X51" s="11">
        <v>786</v>
      </c>
      <c r="Y51" s="11">
        <v>782</v>
      </c>
      <c r="Z51" s="11">
        <v>801</v>
      </c>
      <c r="AA51" s="11">
        <v>766</v>
      </c>
      <c r="AB51" s="11">
        <v>785</v>
      </c>
      <c r="AC51" s="11">
        <v>784</v>
      </c>
      <c r="AD51" s="11">
        <v>769</v>
      </c>
      <c r="AE51" s="11">
        <v>790</v>
      </c>
      <c r="AF51" s="11">
        <v>777</v>
      </c>
      <c r="AG51" s="11">
        <v>762</v>
      </c>
      <c r="AH51" s="11">
        <v>791</v>
      </c>
      <c r="AI51" s="11">
        <v>780</v>
      </c>
      <c r="AJ51" s="11">
        <v>778</v>
      </c>
      <c r="AK51" s="11">
        <v>791</v>
      </c>
      <c r="AL51" s="11">
        <v>773</v>
      </c>
      <c r="AM51" s="11">
        <v>763</v>
      </c>
      <c r="AN51" s="11">
        <v>761</v>
      </c>
      <c r="AO51" s="11">
        <v>756</v>
      </c>
      <c r="AP51" s="11">
        <v>780</v>
      </c>
      <c r="AQ51" s="11">
        <v>772</v>
      </c>
      <c r="AR51" s="11">
        <v>792</v>
      </c>
      <c r="AS51" s="11">
        <v>796</v>
      </c>
      <c r="AT51" s="11">
        <v>798</v>
      </c>
      <c r="AU51" s="11">
        <v>797</v>
      </c>
      <c r="AV51" s="11">
        <v>791</v>
      </c>
      <c r="AW51" s="11">
        <v>793</v>
      </c>
      <c r="AX51" s="11">
        <v>798</v>
      </c>
      <c r="AY51" s="11">
        <v>781</v>
      </c>
      <c r="AZ51" s="11">
        <v>811</v>
      </c>
      <c r="BA51" s="11">
        <v>774</v>
      </c>
      <c r="BB51" s="11">
        <v>787</v>
      </c>
      <c r="BC51" s="11">
        <v>749</v>
      </c>
      <c r="BD51" s="11">
        <v>785</v>
      </c>
      <c r="BE51" s="11">
        <v>782</v>
      </c>
      <c r="BF51" s="11">
        <v>798</v>
      </c>
      <c r="BG51" s="11">
        <v>771</v>
      </c>
      <c r="BH51" s="11">
        <v>764</v>
      </c>
      <c r="BI51" s="11">
        <v>802</v>
      </c>
      <c r="BJ51" s="11">
        <v>779</v>
      </c>
      <c r="BK51" s="11">
        <v>784</v>
      </c>
      <c r="BL51" s="11">
        <v>777</v>
      </c>
      <c r="BM51" s="11">
        <v>812</v>
      </c>
      <c r="BN51" s="11">
        <v>776</v>
      </c>
      <c r="BO51" s="11">
        <v>778</v>
      </c>
      <c r="BP51" s="11">
        <v>781</v>
      </c>
      <c r="BQ51" s="11">
        <v>756</v>
      </c>
      <c r="BR51" s="11">
        <v>776</v>
      </c>
      <c r="BS51" s="11">
        <v>784</v>
      </c>
      <c r="BT51" s="11">
        <v>778</v>
      </c>
      <c r="BU51" s="11">
        <v>774</v>
      </c>
      <c r="BV51" s="11">
        <v>786</v>
      </c>
      <c r="BW51" s="11">
        <v>786</v>
      </c>
      <c r="BX51" s="11">
        <v>764</v>
      </c>
      <c r="BY51" s="11">
        <v>761</v>
      </c>
      <c r="BZ51" s="11">
        <v>807</v>
      </c>
      <c r="CA51" s="11">
        <v>784</v>
      </c>
      <c r="CB51" s="11">
        <v>772</v>
      </c>
      <c r="CC51" s="11">
        <v>794</v>
      </c>
      <c r="CD51" s="11">
        <v>777</v>
      </c>
      <c r="CE51" s="11">
        <v>759</v>
      </c>
      <c r="CF51" s="11">
        <v>777</v>
      </c>
      <c r="CG51" s="11">
        <v>783</v>
      </c>
      <c r="CH51" s="11">
        <v>806</v>
      </c>
      <c r="CI51" s="11">
        <v>790</v>
      </c>
      <c r="CJ51" s="11">
        <v>745</v>
      </c>
      <c r="CK51" s="11">
        <v>778</v>
      </c>
      <c r="CL51" s="11">
        <v>795</v>
      </c>
      <c r="CM51" s="11">
        <v>793</v>
      </c>
      <c r="CN51" s="11">
        <v>767</v>
      </c>
      <c r="CO51" s="11">
        <v>768</v>
      </c>
      <c r="CP51" s="11">
        <v>808</v>
      </c>
      <c r="CQ51" s="11">
        <v>772</v>
      </c>
      <c r="CR51" s="11">
        <v>782</v>
      </c>
      <c r="CS51" s="11">
        <v>781</v>
      </c>
      <c r="CT51" s="11">
        <v>779</v>
      </c>
      <c r="CU51" s="11">
        <v>787</v>
      </c>
      <c r="CV51" s="11">
        <v>786</v>
      </c>
      <c r="CW51" s="11">
        <v>809</v>
      </c>
      <c r="CX51" s="11">
        <v>806</v>
      </c>
      <c r="CY51" s="11">
        <v>800</v>
      </c>
      <c r="CZ51" s="11">
        <v>831</v>
      </c>
      <c r="DA51" s="11">
        <v>795</v>
      </c>
    </row>
    <row r="52" spans="1:105" ht="12.75">
      <c r="A52" s="6">
        <v>0.051</v>
      </c>
      <c r="B52" s="7">
        <f t="shared" si="0"/>
        <v>836</v>
      </c>
      <c r="C52" s="8">
        <f t="shared" si="1"/>
        <v>797.77</v>
      </c>
      <c r="D52" s="9">
        <f t="shared" si="2"/>
        <v>1.9052166278325129</v>
      </c>
      <c r="E52" s="14">
        <f>C52/B52</f>
        <v>0.9542703349282297</v>
      </c>
      <c r="F52" s="7">
        <v>823</v>
      </c>
      <c r="G52" s="7">
        <v>800</v>
      </c>
      <c r="H52" s="7">
        <v>800</v>
      </c>
      <c r="I52" s="11">
        <v>775</v>
      </c>
      <c r="J52" s="11">
        <v>799</v>
      </c>
      <c r="K52" s="11">
        <v>785</v>
      </c>
      <c r="L52" s="11">
        <v>795</v>
      </c>
      <c r="M52" s="11">
        <v>782</v>
      </c>
      <c r="N52" s="11">
        <v>801</v>
      </c>
      <c r="O52" s="11">
        <v>791</v>
      </c>
      <c r="P52" s="11">
        <v>788</v>
      </c>
      <c r="Q52" s="11">
        <v>814</v>
      </c>
      <c r="R52" s="11">
        <v>809</v>
      </c>
      <c r="S52" s="11">
        <v>812</v>
      </c>
      <c r="T52" s="11">
        <v>794</v>
      </c>
      <c r="U52" s="11">
        <v>781</v>
      </c>
      <c r="V52" s="11">
        <v>790</v>
      </c>
      <c r="W52" s="11">
        <v>804</v>
      </c>
      <c r="X52" s="11">
        <v>800</v>
      </c>
      <c r="Y52" s="11">
        <v>796</v>
      </c>
      <c r="Z52" s="11">
        <v>817</v>
      </c>
      <c r="AA52" s="11">
        <v>782</v>
      </c>
      <c r="AB52" s="11">
        <v>803</v>
      </c>
      <c r="AC52" s="11">
        <v>802</v>
      </c>
      <c r="AD52" s="11">
        <v>788</v>
      </c>
      <c r="AE52" s="11">
        <v>826</v>
      </c>
      <c r="AF52" s="11">
        <v>793</v>
      </c>
      <c r="AG52" s="11">
        <v>771</v>
      </c>
      <c r="AH52" s="11">
        <v>806</v>
      </c>
      <c r="AI52" s="11">
        <v>798</v>
      </c>
      <c r="AJ52" s="11">
        <v>794</v>
      </c>
      <c r="AK52" s="11">
        <v>801</v>
      </c>
      <c r="AL52" s="11">
        <v>785</v>
      </c>
      <c r="AM52" s="11">
        <v>781</v>
      </c>
      <c r="AN52" s="11">
        <v>779</v>
      </c>
      <c r="AO52" s="11">
        <v>782</v>
      </c>
      <c r="AP52" s="11">
        <v>794</v>
      </c>
      <c r="AQ52" s="11">
        <v>799</v>
      </c>
      <c r="AR52" s="11">
        <v>808</v>
      </c>
      <c r="AS52" s="11">
        <v>822</v>
      </c>
      <c r="AT52" s="11">
        <v>806</v>
      </c>
      <c r="AU52" s="11">
        <v>806</v>
      </c>
      <c r="AV52" s="11">
        <v>803</v>
      </c>
      <c r="AW52" s="11">
        <v>800</v>
      </c>
      <c r="AX52" s="11">
        <v>755</v>
      </c>
      <c r="AY52" s="11">
        <v>811</v>
      </c>
      <c r="AZ52" s="11">
        <v>819</v>
      </c>
      <c r="BA52" s="11">
        <v>787</v>
      </c>
      <c r="BB52" s="11">
        <v>803</v>
      </c>
      <c r="BC52" s="11">
        <v>770</v>
      </c>
      <c r="BD52" s="11">
        <v>801</v>
      </c>
      <c r="BE52" s="11">
        <v>794</v>
      </c>
      <c r="BF52" s="11">
        <v>809</v>
      </c>
      <c r="BG52" s="11">
        <v>786</v>
      </c>
      <c r="BH52" s="11">
        <v>770</v>
      </c>
      <c r="BI52" s="11">
        <v>818</v>
      </c>
      <c r="BJ52" s="11">
        <v>790</v>
      </c>
      <c r="BK52" s="11">
        <v>787</v>
      </c>
      <c r="BL52" s="11">
        <v>791</v>
      </c>
      <c r="BM52" s="11">
        <v>824</v>
      </c>
      <c r="BN52" s="11">
        <v>791</v>
      </c>
      <c r="BO52" s="11">
        <v>793</v>
      </c>
      <c r="BP52" s="11">
        <v>787</v>
      </c>
      <c r="BQ52" s="11">
        <v>810</v>
      </c>
      <c r="BR52" s="11">
        <v>791</v>
      </c>
      <c r="BS52" s="11">
        <v>801</v>
      </c>
      <c r="BT52" s="11">
        <v>791</v>
      </c>
      <c r="BU52" s="11">
        <v>787</v>
      </c>
      <c r="BV52" s="11">
        <v>797</v>
      </c>
      <c r="BW52" s="11">
        <v>802</v>
      </c>
      <c r="BX52" s="11">
        <v>783</v>
      </c>
      <c r="BY52" s="11">
        <v>766</v>
      </c>
      <c r="BZ52" s="11">
        <v>828</v>
      </c>
      <c r="CA52" s="11">
        <v>799</v>
      </c>
      <c r="CB52" s="11">
        <v>801</v>
      </c>
      <c r="CC52" s="11">
        <v>810</v>
      </c>
      <c r="CD52" s="11">
        <v>805</v>
      </c>
      <c r="CE52" s="11">
        <v>781</v>
      </c>
      <c r="CF52" s="11">
        <v>810</v>
      </c>
      <c r="CG52" s="11">
        <v>797</v>
      </c>
      <c r="CH52" s="11">
        <v>800</v>
      </c>
      <c r="CI52" s="11">
        <v>796</v>
      </c>
      <c r="CJ52" s="11">
        <v>757</v>
      </c>
      <c r="CK52" s="11">
        <v>795</v>
      </c>
      <c r="CL52" s="11">
        <v>805</v>
      </c>
      <c r="CM52" s="11">
        <v>801</v>
      </c>
      <c r="CN52" s="11">
        <v>784</v>
      </c>
      <c r="CO52" s="11">
        <v>783</v>
      </c>
      <c r="CP52" s="11">
        <v>824</v>
      </c>
      <c r="CQ52" s="11">
        <v>790</v>
      </c>
      <c r="CR52" s="11">
        <v>824</v>
      </c>
      <c r="CS52" s="11">
        <v>791</v>
      </c>
      <c r="CT52" s="11">
        <v>794</v>
      </c>
      <c r="CU52" s="11">
        <v>798</v>
      </c>
      <c r="CV52" s="11">
        <v>801</v>
      </c>
      <c r="CW52" s="11">
        <v>815</v>
      </c>
      <c r="CX52" s="11">
        <v>822</v>
      </c>
      <c r="CY52" s="11">
        <v>816</v>
      </c>
      <c r="CZ52" s="11">
        <v>842</v>
      </c>
      <c r="DA52" s="11">
        <v>809</v>
      </c>
    </row>
    <row r="53" spans="1:105" ht="12.75">
      <c r="A53" s="6">
        <v>0.052</v>
      </c>
      <c r="B53" s="7">
        <f t="shared" si="0"/>
        <v>852</v>
      </c>
      <c r="C53" s="8">
        <f t="shared" si="1"/>
        <v>812.21</v>
      </c>
      <c r="D53" s="9">
        <f t="shared" si="2"/>
        <v>1.8642381877693306</v>
      </c>
      <c r="E53" s="14">
        <f>C53/B53</f>
        <v>0.9532981220657277</v>
      </c>
      <c r="F53" s="7">
        <v>810</v>
      </c>
      <c r="G53" s="7">
        <v>820</v>
      </c>
      <c r="H53" s="7">
        <v>817</v>
      </c>
      <c r="I53" s="11">
        <v>788</v>
      </c>
      <c r="J53" s="11">
        <v>781</v>
      </c>
      <c r="K53" s="11">
        <v>796</v>
      </c>
      <c r="L53" s="11">
        <v>802</v>
      </c>
      <c r="M53" s="11">
        <v>793</v>
      </c>
      <c r="N53" s="11">
        <v>805</v>
      </c>
      <c r="O53" s="11">
        <v>807</v>
      </c>
      <c r="P53" s="11">
        <v>807</v>
      </c>
      <c r="Q53" s="11">
        <v>811</v>
      </c>
      <c r="R53" s="11">
        <v>824</v>
      </c>
      <c r="S53" s="11">
        <v>828</v>
      </c>
      <c r="T53" s="11">
        <v>808</v>
      </c>
      <c r="U53" s="11">
        <v>794</v>
      </c>
      <c r="V53" s="11">
        <v>809</v>
      </c>
      <c r="W53" s="11">
        <v>818</v>
      </c>
      <c r="X53" s="11">
        <v>830</v>
      </c>
      <c r="Y53" s="11">
        <v>812</v>
      </c>
      <c r="Z53" s="11">
        <v>827</v>
      </c>
      <c r="AA53" s="11">
        <v>800</v>
      </c>
      <c r="AB53" s="11">
        <v>802</v>
      </c>
      <c r="AC53" s="11">
        <v>812</v>
      </c>
      <c r="AD53" s="11">
        <v>800</v>
      </c>
      <c r="AE53" s="11">
        <v>843</v>
      </c>
      <c r="AF53" s="11">
        <v>807</v>
      </c>
      <c r="AG53" s="11">
        <v>785</v>
      </c>
      <c r="AH53" s="11">
        <v>818</v>
      </c>
      <c r="AI53" s="11">
        <v>809</v>
      </c>
      <c r="AJ53" s="11">
        <v>807</v>
      </c>
      <c r="AK53" s="11">
        <v>820</v>
      </c>
      <c r="AL53" s="11">
        <v>802</v>
      </c>
      <c r="AM53" s="11">
        <v>801</v>
      </c>
      <c r="AN53" s="11">
        <v>852</v>
      </c>
      <c r="AO53" s="11">
        <v>801</v>
      </c>
      <c r="AP53" s="11">
        <v>813</v>
      </c>
      <c r="AQ53" s="11">
        <v>813</v>
      </c>
      <c r="AR53" s="11">
        <v>812</v>
      </c>
      <c r="AS53" s="11">
        <v>844</v>
      </c>
      <c r="AT53" s="11">
        <v>817</v>
      </c>
      <c r="AU53" s="11">
        <v>831</v>
      </c>
      <c r="AV53" s="11">
        <v>815</v>
      </c>
      <c r="AW53" s="11">
        <v>815</v>
      </c>
      <c r="AX53" s="11">
        <v>771</v>
      </c>
      <c r="AY53" s="11">
        <v>820</v>
      </c>
      <c r="AZ53" s="11">
        <v>838</v>
      </c>
      <c r="BA53" s="11">
        <v>801</v>
      </c>
      <c r="BB53" s="11">
        <v>826</v>
      </c>
      <c r="BC53" s="11">
        <v>783</v>
      </c>
      <c r="BD53" s="11">
        <v>817</v>
      </c>
      <c r="BE53" s="11">
        <v>814</v>
      </c>
      <c r="BF53" s="11">
        <v>823</v>
      </c>
      <c r="BG53" s="11">
        <v>798</v>
      </c>
      <c r="BH53" s="11">
        <v>781</v>
      </c>
      <c r="BI53" s="11">
        <v>832</v>
      </c>
      <c r="BJ53" s="11">
        <v>809</v>
      </c>
      <c r="BK53" s="11">
        <v>802</v>
      </c>
      <c r="BL53" s="11">
        <v>807</v>
      </c>
      <c r="BM53" s="11">
        <v>800</v>
      </c>
      <c r="BN53" s="11">
        <v>806</v>
      </c>
      <c r="BO53" s="11">
        <v>812</v>
      </c>
      <c r="BP53" s="11">
        <v>802</v>
      </c>
      <c r="BQ53" s="11">
        <v>825</v>
      </c>
      <c r="BR53" s="11">
        <v>806</v>
      </c>
      <c r="BS53" s="11">
        <v>816</v>
      </c>
      <c r="BT53" s="11">
        <v>810</v>
      </c>
      <c r="BU53" s="11">
        <v>806</v>
      </c>
      <c r="BV53" s="11">
        <v>810</v>
      </c>
      <c r="BW53" s="11">
        <v>820</v>
      </c>
      <c r="BX53" s="11">
        <v>801</v>
      </c>
      <c r="BY53" s="11">
        <v>779</v>
      </c>
      <c r="BZ53" s="11">
        <v>845</v>
      </c>
      <c r="CA53" s="11">
        <v>819</v>
      </c>
      <c r="CB53" s="11">
        <v>820</v>
      </c>
      <c r="CC53" s="11">
        <v>799</v>
      </c>
      <c r="CD53" s="11">
        <v>825</v>
      </c>
      <c r="CE53" s="11">
        <v>795</v>
      </c>
      <c r="CF53" s="11">
        <v>823</v>
      </c>
      <c r="CG53" s="11">
        <v>799</v>
      </c>
      <c r="CH53" s="11">
        <v>811</v>
      </c>
      <c r="CI53" s="11">
        <v>814</v>
      </c>
      <c r="CJ53" s="11">
        <v>807</v>
      </c>
      <c r="CK53" s="11">
        <v>828</v>
      </c>
      <c r="CL53" s="11">
        <v>815</v>
      </c>
      <c r="CM53" s="11">
        <v>810</v>
      </c>
      <c r="CN53" s="11">
        <v>798</v>
      </c>
      <c r="CO53" s="11">
        <v>804</v>
      </c>
      <c r="CP53" s="11">
        <v>832</v>
      </c>
      <c r="CQ53" s="11">
        <v>807</v>
      </c>
      <c r="CR53" s="11">
        <v>836</v>
      </c>
      <c r="CS53" s="11">
        <v>806</v>
      </c>
      <c r="CT53" s="11">
        <v>820</v>
      </c>
      <c r="CU53" s="11">
        <v>814</v>
      </c>
      <c r="CV53" s="11">
        <v>820</v>
      </c>
      <c r="CW53" s="11">
        <v>819</v>
      </c>
      <c r="CX53" s="11">
        <v>835</v>
      </c>
      <c r="CY53" s="11">
        <v>826</v>
      </c>
      <c r="CZ53" s="11">
        <v>852</v>
      </c>
      <c r="DA53" s="11">
        <v>821</v>
      </c>
    </row>
    <row r="54" spans="1:105" ht="12.75">
      <c r="A54" s="6">
        <v>0.053</v>
      </c>
      <c r="B54" s="7">
        <f t="shared" si="0"/>
        <v>869</v>
      </c>
      <c r="C54" s="8">
        <f t="shared" si="1"/>
        <v>827.39</v>
      </c>
      <c r="D54" s="9">
        <f t="shared" si="2"/>
        <v>1.9264426487579902</v>
      </c>
      <c r="E54" s="14">
        <f>C54/B54</f>
        <v>0.9521173762945915</v>
      </c>
      <c r="F54" s="7">
        <v>829</v>
      </c>
      <c r="G54" s="7">
        <v>830</v>
      </c>
      <c r="H54" s="7">
        <v>809</v>
      </c>
      <c r="I54" s="11">
        <v>869</v>
      </c>
      <c r="J54" s="11">
        <v>796</v>
      </c>
      <c r="K54" s="11">
        <v>813</v>
      </c>
      <c r="L54" s="11">
        <v>817</v>
      </c>
      <c r="M54" s="11">
        <v>810</v>
      </c>
      <c r="N54" s="11">
        <v>815</v>
      </c>
      <c r="O54" s="11">
        <v>821</v>
      </c>
      <c r="P54" s="11">
        <v>827</v>
      </c>
      <c r="Q54" s="11">
        <v>826</v>
      </c>
      <c r="R54" s="11">
        <v>839</v>
      </c>
      <c r="S54" s="11">
        <v>846</v>
      </c>
      <c r="T54" s="11">
        <v>826</v>
      </c>
      <c r="U54" s="11">
        <v>806</v>
      </c>
      <c r="V54" s="11">
        <v>824</v>
      </c>
      <c r="W54" s="11">
        <v>836</v>
      </c>
      <c r="X54" s="11">
        <v>849</v>
      </c>
      <c r="Y54" s="11">
        <v>840</v>
      </c>
      <c r="Z54" s="11">
        <v>841</v>
      </c>
      <c r="AA54" s="11">
        <v>819</v>
      </c>
      <c r="AB54" s="11">
        <v>818</v>
      </c>
      <c r="AC54" s="11">
        <v>822</v>
      </c>
      <c r="AD54" s="11">
        <v>817</v>
      </c>
      <c r="AE54" s="11">
        <v>860</v>
      </c>
      <c r="AF54" s="11">
        <v>824</v>
      </c>
      <c r="AG54" s="11">
        <v>819</v>
      </c>
      <c r="AH54" s="11">
        <v>826</v>
      </c>
      <c r="AI54" s="11">
        <v>842</v>
      </c>
      <c r="AJ54" s="11">
        <v>801</v>
      </c>
      <c r="AK54" s="11">
        <v>835</v>
      </c>
      <c r="AL54" s="11">
        <v>819</v>
      </c>
      <c r="AM54" s="11">
        <v>814</v>
      </c>
      <c r="AN54" s="11">
        <v>863</v>
      </c>
      <c r="AO54" s="11">
        <v>814</v>
      </c>
      <c r="AP54" s="11">
        <v>827</v>
      </c>
      <c r="AQ54" s="11">
        <v>824</v>
      </c>
      <c r="AR54" s="11">
        <v>833</v>
      </c>
      <c r="AS54" s="11">
        <v>873</v>
      </c>
      <c r="AT54" s="11">
        <v>836</v>
      </c>
      <c r="AU54" s="11">
        <v>841</v>
      </c>
      <c r="AV54" s="11">
        <v>829</v>
      </c>
      <c r="AW54" s="11">
        <v>828</v>
      </c>
      <c r="AX54" s="11">
        <v>787</v>
      </c>
      <c r="AY54" s="11">
        <v>833</v>
      </c>
      <c r="AZ54" s="11">
        <v>851</v>
      </c>
      <c r="BA54" s="11">
        <v>824</v>
      </c>
      <c r="BB54" s="11">
        <v>834</v>
      </c>
      <c r="BC54" s="11">
        <v>797</v>
      </c>
      <c r="BD54" s="11">
        <v>822</v>
      </c>
      <c r="BE54" s="11">
        <v>830</v>
      </c>
      <c r="BF54" s="11">
        <v>838</v>
      </c>
      <c r="BG54" s="11">
        <v>836</v>
      </c>
      <c r="BH54" s="11">
        <v>798</v>
      </c>
      <c r="BI54" s="11">
        <v>824</v>
      </c>
      <c r="BJ54" s="11">
        <v>823</v>
      </c>
      <c r="BK54" s="11">
        <v>815</v>
      </c>
      <c r="BL54" s="11">
        <v>826</v>
      </c>
      <c r="BM54" s="11">
        <v>819</v>
      </c>
      <c r="BN54" s="11">
        <v>834</v>
      </c>
      <c r="BO54" s="11">
        <v>825</v>
      </c>
      <c r="BP54" s="11">
        <v>811</v>
      </c>
      <c r="BQ54" s="11">
        <v>836</v>
      </c>
      <c r="BR54" s="11">
        <v>802</v>
      </c>
      <c r="BS54" s="11">
        <v>835</v>
      </c>
      <c r="BT54" s="11">
        <v>827</v>
      </c>
      <c r="BU54" s="11">
        <v>814</v>
      </c>
      <c r="BV54" s="11">
        <v>824</v>
      </c>
      <c r="BW54" s="11">
        <v>842</v>
      </c>
      <c r="BX54" s="11">
        <v>848</v>
      </c>
      <c r="BY54" s="11">
        <v>833</v>
      </c>
      <c r="BZ54" s="11">
        <v>812</v>
      </c>
      <c r="CA54" s="11">
        <v>809</v>
      </c>
      <c r="CB54" s="11">
        <v>838</v>
      </c>
      <c r="CC54" s="11">
        <v>809</v>
      </c>
      <c r="CD54" s="11">
        <v>840</v>
      </c>
      <c r="CE54" s="11">
        <v>810</v>
      </c>
      <c r="CF54" s="11">
        <v>833</v>
      </c>
      <c r="CG54" s="11">
        <v>818</v>
      </c>
      <c r="CH54" s="11">
        <v>820</v>
      </c>
      <c r="CI54" s="11">
        <v>827</v>
      </c>
      <c r="CJ54" s="11">
        <v>814</v>
      </c>
      <c r="CK54" s="11">
        <v>843</v>
      </c>
      <c r="CL54" s="11">
        <v>838</v>
      </c>
      <c r="CM54" s="11">
        <v>865</v>
      </c>
      <c r="CN54" s="11">
        <v>808</v>
      </c>
      <c r="CO54" s="11">
        <v>822</v>
      </c>
      <c r="CP54" s="11">
        <v>852</v>
      </c>
      <c r="CQ54" s="11">
        <v>828</v>
      </c>
      <c r="CR54" s="11">
        <v>852</v>
      </c>
      <c r="CS54" s="11">
        <v>818</v>
      </c>
      <c r="CT54" s="11">
        <v>835</v>
      </c>
      <c r="CU54" s="11">
        <v>822</v>
      </c>
      <c r="CV54" s="11">
        <v>834</v>
      </c>
      <c r="CW54" s="11">
        <v>834</v>
      </c>
      <c r="CX54" s="11">
        <v>852</v>
      </c>
      <c r="CY54" s="11">
        <v>812</v>
      </c>
      <c r="CZ54" s="11">
        <v>813</v>
      </c>
      <c r="DA54" s="11">
        <v>840</v>
      </c>
    </row>
    <row r="55" spans="1:105" ht="12.75">
      <c r="A55" s="6">
        <v>0.054</v>
      </c>
      <c r="B55" s="7">
        <f t="shared" si="0"/>
        <v>885</v>
      </c>
      <c r="C55" s="8">
        <f t="shared" si="1"/>
        <v>843.22</v>
      </c>
      <c r="D55" s="9">
        <f t="shared" si="2"/>
        <v>1.9909206183368302</v>
      </c>
      <c r="E55" s="14">
        <f>C55/B55</f>
        <v>0.9527909604519774</v>
      </c>
      <c r="F55" s="7">
        <v>845</v>
      </c>
      <c r="G55" s="7">
        <v>849</v>
      </c>
      <c r="H55" s="7">
        <v>821</v>
      </c>
      <c r="I55" s="11">
        <v>882</v>
      </c>
      <c r="J55" s="11">
        <v>811</v>
      </c>
      <c r="K55" s="11">
        <v>871</v>
      </c>
      <c r="L55" s="11">
        <v>827</v>
      </c>
      <c r="M55" s="11">
        <v>835</v>
      </c>
      <c r="N55" s="11">
        <v>833</v>
      </c>
      <c r="O55" s="11">
        <v>835</v>
      </c>
      <c r="P55" s="11">
        <v>840</v>
      </c>
      <c r="Q55" s="11">
        <v>841</v>
      </c>
      <c r="R55" s="11">
        <v>844</v>
      </c>
      <c r="S55" s="11">
        <v>869</v>
      </c>
      <c r="T55" s="11">
        <v>840</v>
      </c>
      <c r="U55" s="11">
        <v>825</v>
      </c>
      <c r="V55" s="11">
        <v>837</v>
      </c>
      <c r="W55" s="11">
        <v>837</v>
      </c>
      <c r="X55" s="11">
        <v>859</v>
      </c>
      <c r="Y55" s="11">
        <v>847</v>
      </c>
      <c r="Z55" s="11">
        <v>854</v>
      </c>
      <c r="AA55" s="11">
        <v>834</v>
      </c>
      <c r="AB55" s="11">
        <v>839</v>
      </c>
      <c r="AC55" s="11">
        <v>857</v>
      </c>
      <c r="AD55" s="11">
        <v>832</v>
      </c>
      <c r="AE55" s="11">
        <v>871</v>
      </c>
      <c r="AF55" s="11">
        <v>847</v>
      </c>
      <c r="AG55" s="11">
        <v>834</v>
      </c>
      <c r="AH55" s="11">
        <v>839</v>
      </c>
      <c r="AI55" s="11">
        <v>855</v>
      </c>
      <c r="AJ55" s="11">
        <v>813</v>
      </c>
      <c r="AK55" s="11">
        <v>840</v>
      </c>
      <c r="AL55" s="11">
        <v>875</v>
      </c>
      <c r="AM55" s="11">
        <v>849</v>
      </c>
      <c r="AN55" s="11">
        <v>871</v>
      </c>
      <c r="AO55" s="11">
        <v>832</v>
      </c>
      <c r="AP55" s="11">
        <v>844</v>
      </c>
      <c r="AQ55" s="11">
        <v>847</v>
      </c>
      <c r="AR55" s="11">
        <v>846</v>
      </c>
      <c r="AS55" s="11">
        <v>886</v>
      </c>
      <c r="AT55" s="11">
        <v>845</v>
      </c>
      <c r="AU55" s="11">
        <v>849</v>
      </c>
      <c r="AV55" s="11">
        <v>841</v>
      </c>
      <c r="AW55" s="11">
        <v>842</v>
      </c>
      <c r="AX55" s="11">
        <v>803</v>
      </c>
      <c r="AY55" s="11">
        <v>846</v>
      </c>
      <c r="AZ55" s="11">
        <v>813</v>
      </c>
      <c r="BA55" s="11">
        <v>835</v>
      </c>
      <c r="BB55" s="11">
        <v>870</v>
      </c>
      <c r="BC55" s="11">
        <v>818</v>
      </c>
      <c r="BD55" s="11">
        <v>832</v>
      </c>
      <c r="BE55" s="11">
        <v>840</v>
      </c>
      <c r="BF55" s="11">
        <v>831</v>
      </c>
      <c r="BG55" s="11">
        <v>844</v>
      </c>
      <c r="BH55" s="11">
        <v>813</v>
      </c>
      <c r="BI55" s="11">
        <v>835</v>
      </c>
      <c r="BJ55" s="11">
        <v>845</v>
      </c>
      <c r="BK55" s="11">
        <v>828</v>
      </c>
      <c r="BL55" s="11">
        <v>845</v>
      </c>
      <c r="BM55" s="11">
        <v>831</v>
      </c>
      <c r="BN55" s="11">
        <v>848</v>
      </c>
      <c r="BO55" s="11">
        <v>836</v>
      </c>
      <c r="BP55" s="11">
        <v>825</v>
      </c>
      <c r="BQ55" s="11">
        <v>851</v>
      </c>
      <c r="BR55" s="11">
        <v>816</v>
      </c>
      <c r="BS55" s="11">
        <v>832</v>
      </c>
      <c r="BT55" s="11">
        <v>839</v>
      </c>
      <c r="BU55" s="11">
        <v>844</v>
      </c>
      <c r="BV55" s="11">
        <v>821</v>
      </c>
      <c r="BW55" s="11">
        <v>869</v>
      </c>
      <c r="BX55" s="11">
        <v>867</v>
      </c>
      <c r="BY55" s="11">
        <v>848</v>
      </c>
      <c r="BZ55" s="11">
        <v>828</v>
      </c>
      <c r="CA55" s="11">
        <v>824</v>
      </c>
      <c r="CB55" s="11">
        <v>827</v>
      </c>
      <c r="CC55" s="11">
        <v>828</v>
      </c>
      <c r="CD55" s="11">
        <v>852</v>
      </c>
      <c r="CE55" s="11">
        <v>846</v>
      </c>
      <c r="CF55" s="11">
        <v>871</v>
      </c>
      <c r="CG55" s="11">
        <v>837</v>
      </c>
      <c r="CH55" s="11">
        <v>841</v>
      </c>
      <c r="CI55" s="11">
        <v>835</v>
      </c>
      <c r="CJ55" s="11">
        <v>827</v>
      </c>
      <c r="CK55" s="11">
        <v>856</v>
      </c>
      <c r="CL55" s="11">
        <v>852</v>
      </c>
      <c r="CM55" s="11">
        <v>876</v>
      </c>
      <c r="CN55" s="11">
        <v>882</v>
      </c>
      <c r="CO55" s="11">
        <v>850</v>
      </c>
      <c r="CP55" s="11">
        <v>865</v>
      </c>
      <c r="CQ55" s="11">
        <v>854</v>
      </c>
      <c r="CR55" s="11">
        <v>868</v>
      </c>
      <c r="CS55" s="11">
        <v>827</v>
      </c>
      <c r="CT55" s="11">
        <v>851</v>
      </c>
      <c r="CU55" s="11">
        <v>837</v>
      </c>
      <c r="CV55" s="11">
        <v>846</v>
      </c>
      <c r="CW55" s="11">
        <v>854</v>
      </c>
      <c r="CX55" s="11">
        <v>844</v>
      </c>
      <c r="CY55" s="11">
        <v>836</v>
      </c>
      <c r="CZ55" s="11">
        <v>831</v>
      </c>
      <c r="DA55" s="11">
        <v>862</v>
      </c>
    </row>
    <row r="56" spans="1:105" ht="12.75">
      <c r="A56" s="6">
        <v>0.055</v>
      </c>
      <c r="B56" s="7">
        <f t="shared" si="0"/>
        <v>902</v>
      </c>
      <c r="C56" s="8">
        <f t="shared" si="1"/>
        <v>859.65</v>
      </c>
      <c r="D56" s="9">
        <f t="shared" si="2"/>
        <v>2.0053657893397676</v>
      </c>
      <c r="E56" s="14">
        <f>C56/B56</f>
        <v>0.9530487804878048</v>
      </c>
      <c r="F56" s="7">
        <v>834</v>
      </c>
      <c r="G56" s="7">
        <v>864</v>
      </c>
      <c r="H56" s="7">
        <v>834</v>
      </c>
      <c r="I56" s="11">
        <v>875</v>
      </c>
      <c r="J56" s="11">
        <v>821</v>
      </c>
      <c r="K56" s="11">
        <v>886</v>
      </c>
      <c r="L56" s="11">
        <v>843</v>
      </c>
      <c r="M56" s="11">
        <v>880</v>
      </c>
      <c r="N56" s="11">
        <v>861</v>
      </c>
      <c r="O56" s="11">
        <v>873</v>
      </c>
      <c r="P56" s="11">
        <v>864</v>
      </c>
      <c r="Q56" s="11">
        <v>826</v>
      </c>
      <c r="R56" s="11">
        <v>865</v>
      </c>
      <c r="S56" s="11">
        <v>890</v>
      </c>
      <c r="T56" s="11">
        <v>875</v>
      </c>
      <c r="U56" s="11">
        <v>870</v>
      </c>
      <c r="V56" s="11">
        <v>853</v>
      </c>
      <c r="W56" s="11">
        <v>857</v>
      </c>
      <c r="X56" s="11">
        <v>873</v>
      </c>
      <c r="Y56" s="11">
        <v>863</v>
      </c>
      <c r="Z56" s="11">
        <v>871</v>
      </c>
      <c r="AA56" s="11">
        <v>844</v>
      </c>
      <c r="AB56" s="11">
        <v>840</v>
      </c>
      <c r="AC56" s="11">
        <v>868</v>
      </c>
      <c r="AD56" s="11">
        <v>846</v>
      </c>
      <c r="AE56" s="11">
        <v>882</v>
      </c>
      <c r="AF56" s="11">
        <v>869</v>
      </c>
      <c r="AG56" s="11">
        <v>850</v>
      </c>
      <c r="AH56" s="11">
        <v>876</v>
      </c>
      <c r="AI56" s="11">
        <v>866</v>
      </c>
      <c r="AJ56" s="11">
        <v>832</v>
      </c>
      <c r="AK56" s="11">
        <v>853</v>
      </c>
      <c r="AL56" s="11">
        <v>893</v>
      </c>
      <c r="AM56" s="11">
        <v>861</v>
      </c>
      <c r="AN56" s="11">
        <v>888</v>
      </c>
      <c r="AO56" s="11">
        <v>862</v>
      </c>
      <c r="AP56" s="11">
        <v>858</v>
      </c>
      <c r="AQ56" s="11">
        <v>866</v>
      </c>
      <c r="AR56" s="11">
        <v>861</v>
      </c>
      <c r="AS56" s="11">
        <v>853</v>
      </c>
      <c r="AT56" s="11">
        <v>858</v>
      </c>
      <c r="AU56" s="11">
        <v>867</v>
      </c>
      <c r="AV56" s="11">
        <v>834</v>
      </c>
      <c r="AW56" s="11">
        <v>862</v>
      </c>
      <c r="AX56" s="11">
        <v>851</v>
      </c>
      <c r="AY56" s="11">
        <v>839</v>
      </c>
      <c r="AZ56" s="11">
        <v>825</v>
      </c>
      <c r="BA56" s="11">
        <v>849</v>
      </c>
      <c r="BB56" s="11">
        <v>883</v>
      </c>
      <c r="BC56" s="11">
        <v>876</v>
      </c>
      <c r="BD56" s="11">
        <v>847</v>
      </c>
      <c r="BE56" s="11">
        <v>870</v>
      </c>
      <c r="BF56" s="11">
        <v>852</v>
      </c>
      <c r="BG56" s="11">
        <v>853</v>
      </c>
      <c r="BH56" s="11">
        <v>891</v>
      </c>
      <c r="BI56" s="11">
        <v>849</v>
      </c>
      <c r="BJ56" s="11">
        <v>861</v>
      </c>
      <c r="BK56" s="11">
        <v>863</v>
      </c>
      <c r="BL56" s="11">
        <v>852</v>
      </c>
      <c r="BM56" s="11">
        <v>844</v>
      </c>
      <c r="BN56" s="11">
        <v>863</v>
      </c>
      <c r="BO56" s="11">
        <v>855</v>
      </c>
      <c r="BP56" s="11">
        <v>840</v>
      </c>
      <c r="BQ56" s="11">
        <v>865</v>
      </c>
      <c r="BR56" s="11">
        <v>827</v>
      </c>
      <c r="BS56" s="11">
        <v>850</v>
      </c>
      <c r="BT56" s="11">
        <v>859</v>
      </c>
      <c r="BU56" s="11">
        <v>859</v>
      </c>
      <c r="BV56" s="11">
        <v>834</v>
      </c>
      <c r="BW56" s="11">
        <v>885</v>
      </c>
      <c r="BX56" s="11">
        <v>879</v>
      </c>
      <c r="BY56" s="11">
        <v>860</v>
      </c>
      <c r="BZ56" s="11">
        <v>847</v>
      </c>
      <c r="CA56" s="11">
        <v>840</v>
      </c>
      <c r="CB56" s="11">
        <v>841</v>
      </c>
      <c r="CC56" s="11">
        <v>849</v>
      </c>
      <c r="CD56" s="11">
        <v>817</v>
      </c>
      <c r="CE56" s="11">
        <v>862</v>
      </c>
      <c r="CF56" s="11">
        <v>890</v>
      </c>
      <c r="CG56" s="11">
        <v>854</v>
      </c>
      <c r="CH56" s="11">
        <v>868</v>
      </c>
      <c r="CI56" s="11">
        <v>845</v>
      </c>
      <c r="CJ56" s="11">
        <v>844</v>
      </c>
      <c r="CK56" s="11">
        <v>871</v>
      </c>
      <c r="CL56" s="11">
        <v>870</v>
      </c>
      <c r="CM56" s="11">
        <v>893</v>
      </c>
      <c r="CN56" s="11">
        <v>892</v>
      </c>
      <c r="CO56" s="11">
        <v>867</v>
      </c>
      <c r="CP56" s="11">
        <v>881</v>
      </c>
      <c r="CQ56" s="11">
        <v>871</v>
      </c>
      <c r="CR56" s="11">
        <v>885</v>
      </c>
      <c r="CS56" s="11">
        <v>842</v>
      </c>
      <c r="CT56" s="11">
        <v>874</v>
      </c>
      <c r="CU56" s="11">
        <v>858</v>
      </c>
      <c r="CV56" s="11">
        <v>863</v>
      </c>
      <c r="CW56" s="11">
        <v>864</v>
      </c>
      <c r="CX56" s="11">
        <v>860</v>
      </c>
      <c r="CY56" s="11">
        <v>849</v>
      </c>
      <c r="CZ56" s="11">
        <v>844</v>
      </c>
      <c r="DA56" s="11">
        <v>876</v>
      </c>
    </row>
    <row r="57" spans="1:105" ht="12.75">
      <c r="A57" s="6">
        <v>0.056</v>
      </c>
      <c r="B57" s="7">
        <f t="shared" si="0"/>
        <v>918</v>
      </c>
      <c r="C57" s="8">
        <f t="shared" si="1"/>
        <v>873.27</v>
      </c>
      <c r="D57" s="9">
        <f t="shared" si="2"/>
        <v>1.927402968819771</v>
      </c>
      <c r="E57" s="14">
        <f>C57/B57</f>
        <v>0.9512745098039216</v>
      </c>
      <c r="F57" s="7">
        <v>847</v>
      </c>
      <c r="G57" s="7">
        <v>866</v>
      </c>
      <c r="H57" s="7">
        <v>863</v>
      </c>
      <c r="I57" s="11">
        <v>891</v>
      </c>
      <c r="J57" s="11">
        <v>855</v>
      </c>
      <c r="K57" s="11">
        <v>899</v>
      </c>
      <c r="L57" s="11">
        <v>853</v>
      </c>
      <c r="M57" s="11">
        <v>895</v>
      </c>
      <c r="N57" s="11">
        <v>873</v>
      </c>
      <c r="O57" s="11">
        <v>888</v>
      </c>
      <c r="P57" s="11">
        <v>878</v>
      </c>
      <c r="Q57" s="11">
        <v>844</v>
      </c>
      <c r="R57" s="11">
        <v>873</v>
      </c>
      <c r="S57" s="11">
        <v>900</v>
      </c>
      <c r="T57" s="11">
        <v>897</v>
      </c>
      <c r="U57" s="11">
        <v>884</v>
      </c>
      <c r="V57" s="11">
        <v>858</v>
      </c>
      <c r="W57" s="11">
        <v>879</v>
      </c>
      <c r="X57" s="11">
        <v>862</v>
      </c>
      <c r="Y57" s="11">
        <v>875</v>
      </c>
      <c r="Z57" s="11">
        <v>886</v>
      </c>
      <c r="AA57" s="11">
        <v>860</v>
      </c>
      <c r="AB57" s="11">
        <v>856</v>
      </c>
      <c r="AC57" s="11">
        <v>881</v>
      </c>
      <c r="AD57" s="11">
        <v>861</v>
      </c>
      <c r="AE57" s="11">
        <v>891</v>
      </c>
      <c r="AF57" s="11">
        <v>880</v>
      </c>
      <c r="AG57" s="11">
        <v>870</v>
      </c>
      <c r="AH57" s="11">
        <v>893</v>
      </c>
      <c r="AI57" s="11">
        <v>881</v>
      </c>
      <c r="AJ57" s="11">
        <v>845</v>
      </c>
      <c r="AK57" s="11">
        <v>860</v>
      </c>
      <c r="AL57" s="11">
        <v>908</v>
      </c>
      <c r="AM57" s="11">
        <v>881</v>
      </c>
      <c r="AN57" s="11">
        <v>880</v>
      </c>
      <c r="AO57" s="11">
        <v>880</v>
      </c>
      <c r="AP57" s="11">
        <v>873</v>
      </c>
      <c r="AQ57" s="11">
        <v>849</v>
      </c>
      <c r="AR57" s="11">
        <v>884</v>
      </c>
      <c r="AS57" s="11">
        <v>867</v>
      </c>
      <c r="AT57" s="11">
        <v>874</v>
      </c>
      <c r="AU57" s="11">
        <v>859</v>
      </c>
      <c r="AV57" s="11">
        <v>852</v>
      </c>
      <c r="AW57" s="11">
        <v>879</v>
      </c>
      <c r="AX57" s="11">
        <v>863</v>
      </c>
      <c r="AY57" s="11">
        <v>860</v>
      </c>
      <c r="AZ57" s="11">
        <v>840</v>
      </c>
      <c r="BA57" s="11">
        <v>863</v>
      </c>
      <c r="BB57" s="11">
        <v>894</v>
      </c>
      <c r="BC57" s="11">
        <v>895</v>
      </c>
      <c r="BD57" s="11">
        <v>879</v>
      </c>
      <c r="BE57" s="11">
        <v>890</v>
      </c>
      <c r="BF57" s="11">
        <v>870</v>
      </c>
      <c r="BG57" s="11">
        <v>875</v>
      </c>
      <c r="BH57" s="11">
        <v>900</v>
      </c>
      <c r="BI57" s="11">
        <v>865</v>
      </c>
      <c r="BJ57" s="11">
        <v>868</v>
      </c>
      <c r="BK57" s="11">
        <v>870</v>
      </c>
      <c r="BL57" s="11">
        <v>861</v>
      </c>
      <c r="BM57" s="11">
        <v>877</v>
      </c>
      <c r="BN57" s="11">
        <v>877</v>
      </c>
      <c r="BO57" s="11">
        <v>868</v>
      </c>
      <c r="BP57" s="11">
        <v>895</v>
      </c>
      <c r="BQ57" s="11">
        <v>882</v>
      </c>
      <c r="BR57" s="11">
        <v>847</v>
      </c>
      <c r="BS57" s="11">
        <v>863</v>
      </c>
      <c r="BT57" s="11">
        <v>874</v>
      </c>
      <c r="BU57" s="11">
        <v>873</v>
      </c>
      <c r="BV57" s="11">
        <v>848</v>
      </c>
      <c r="BW57" s="11">
        <v>904</v>
      </c>
      <c r="BX57" s="11">
        <v>890</v>
      </c>
      <c r="BY57" s="11">
        <v>870</v>
      </c>
      <c r="BZ57" s="11">
        <v>862</v>
      </c>
      <c r="CA57" s="11">
        <v>856</v>
      </c>
      <c r="CB57" s="11">
        <v>852</v>
      </c>
      <c r="CC57" s="11">
        <v>890</v>
      </c>
      <c r="CD57" s="11">
        <v>831</v>
      </c>
      <c r="CE57" s="11">
        <v>881</v>
      </c>
      <c r="CF57" s="11">
        <v>899</v>
      </c>
      <c r="CG57" s="11">
        <v>885</v>
      </c>
      <c r="CH57" s="11">
        <v>890</v>
      </c>
      <c r="CI57" s="11">
        <v>860</v>
      </c>
      <c r="CJ57" s="11">
        <v>883</v>
      </c>
      <c r="CK57" s="11">
        <v>886</v>
      </c>
      <c r="CL57" s="11">
        <v>878</v>
      </c>
      <c r="CM57" s="11">
        <v>904</v>
      </c>
      <c r="CN57" s="11">
        <v>904</v>
      </c>
      <c r="CO57" s="11">
        <v>878</v>
      </c>
      <c r="CP57" s="11">
        <v>876</v>
      </c>
      <c r="CQ57" s="11">
        <v>883</v>
      </c>
      <c r="CR57" s="11">
        <v>861</v>
      </c>
      <c r="CS57" s="11">
        <v>857</v>
      </c>
      <c r="CT57" s="11">
        <v>846</v>
      </c>
      <c r="CU57" s="11">
        <v>873</v>
      </c>
      <c r="CV57" s="11">
        <v>882</v>
      </c>
      <c r="CW57" s="11">
        <v>832</v>
      </c>
      <c r="CX57" s="11">
        <v>876</v>
      </c>
      <c r="CY57" s="11">
        <v>864</v>
      </c>
      <c r="CZ57" s="11">
        <v>859</v>
      </c>
      <c r="DA57" s="11">
        <v>888</v>
      </c>
    </row>
    <row r="58" spans="1:105" ht="12.75">
      <c r="A58" s="6">
        <v>0.057</v>
      </c>
      <c r="B58" s="7">
        <f t="shared" si="0"/>
        <v>934</v>
      </c>
      <c r="C58" s="8">
        <f t="shared" si="1"/>
        <v>888.47</v>
      </c>
      <c r="D58" s="9">
        <f t="shared" si="2"/>
        <v>1.8515885162999641</v>
      </c>
      <c r="E58" s="14">
        <f>C58/B58</f>
        <v>0.951252676659529</v>
      </c>
      <c r="F58" s="7">
        <v>865</v>
      </c>
      <c r="G58" s="7">
        <v>884</v>
      </c>
      <c r="H58" s="7">
        <v>874</v>
      </c>
      <c r="I58" s="11">
        <v>913</v>
      </c>
      <c r="J58" s="11">
        <v>869</v>
      </c>
      <c r="K58" s="11">
        <v>912</v>
      </c>
      <c r="L58" s="11">
        <v>866</v>
      </c>
      <c r="M58" s="11">
        <v>904</v>
      </c>
      <c r="N58" s="11">
        <v>891</v>
      </c>
      <c r="O58" s="11">
        <v>899</v>
      </c>
      <c r="P58" s="11">
        <v>888</v>
      </c>
      <c r="Q58" s="11">
        <v>860</v>
      </c>
      <c r="R58" s="11">
        <v>888</v>
      </c>
      <c r="S58" s="11">
        <v>910</v>
      </c>
      <c r="T58" s="11">
        <v>910</v>
      </c>
      <c r="U58" s="11">
        <v>901</v>
      </c>
      <c r="V58" s="11">
        <v>898</v>
      </c>
      <c r="W58" s="11">
        <v>895</v>
      </c>
      <c r="X58" s="11">
        <v>875</v>
      </c>
      <c r="Y58" s="11">
        <v>902</v>
      </c>
      <c r="Z58" s="11">
        <v>874</v>
      </c>
      <c r="AA58" s="11">
        <v>881</v>
      </c>
      <c r="AB58" s="11">
        <v>874</v>
      </c>
      <c r="AC58" s="11">
        <v>890</v>
      </c>
      <c r="AD58" s="11">
        <v>875</v>
      </c>
      <c r="AE58" s="11">
        <v>903</v>
      </c>
      <c r="AF58" s="11">
        <v>894</v>
      </c>
      <c r="AG58" s="11">
        <v>898</v>
      </c>
      <c r="AH58" s="11">
        <v>906</v>
      </c>
      <c r="AI58" s="11">
        <v>886</v>
      </c>
      <c r="AJ58" s="11">
        <v>889</v>
      </c>
      <c r="AK58" s="11">
        <v>873</v>
      </c>
      <c r="AL58" s="11">
        <v>925</v>
      </c>
      <c r="AM58" s="11">
        <v>891</v>
      </c>
      <c r="AN58" s="11">
        <v>896</v>
      </c>
      <c r="AO58" s="11">
        <v>894</v>
      </c>
      <c r="AP58" s="11">
        <v>891</v>
      </c>
      <c r="AQ58" s="11">
        <v>867</v>
      </c>
      <c r="AR58" s="11">
        <v>899</v>
      </c>
      <c r="AS58" s="11">
        <v>884</v>
      </c>
      <c r="AT58" s="11">
        <v>887</v>
      </c>
      <c r="AU58" s="11">
        <v>878</v>
      </c>
      <c r="AV58" s="11">
        <v>865</v>
      </c>
      <c r="AW58" s="11">
        <v>895</v>
      </c>
      <c r="AX58" s="11">
        <v>874</v>
      </c>
      <c r="AY58" s="11">
        <v>869</v>
      </c>
      <c r="AZ58" s="11">
        <v>858</v>
      </c>
      <c r="BA58" s="11">
        <v>894</v>
      </c>
      <c r="BB58" s="11">
        <v>913</v>
      </c>
      <c r="BC58" s="11">
        <v>906</v>
      </c>
      <c r="BD58" s="11">
        <v>896</v>
      </c>
      <c r="BE58" s="11">
        <v>907</v>
      </c>
      <c r="BF58" s="11">
        <v>884</v>
      </c>
      <c r="BG58" s="11">
        <v>907</v>
      </c>
      <c r="BH58" s="11">
        <v>910</v>
      </c>
      <c r="BI58" s="11">
        <v>902</v>
      </c>
      <c r="BJ58" s="11">
        <v>882</v>
      </c>
      <c r="BK58" s="11">
        <v>889</v>
      </c>
      <c r="BL58" s="11">
        <v>877</v>
      </c>
      <c r="BM58" s="11">
        <v>891</v>
      </c>
      <c r="BN58" s="11">
        <v>882</v>
      </c>
      <c r="BO58" s="11">
        <v>881</v>
      </c>
      <c r="BP58" s="11">
        <v>908</v>
      </c>
      <c r="BQ58" s="11">
        <v>900</v>
      </c>
      <c r="BR58" s="11">
        <v>883</v>
      </c>
      <c r="BS58" s="11">
        <v>884</v>
      </c>
      <c r="BT58" s="11">
        <v>885</v>
      </c>
      <c r="BU58" s="11">
        <v>886</v>
      </c>
      <c r="BV58" s="11">
        <v>910</v>
      </c>
      <c r="BW58" s="11">
        <v>919</v>
      </c>
      <c r="BX58" s="11">
        <v>847</v>
      </c>
      <c r="BY58" s="11">
        <v>868</v>
      </c>
      <c r="BZ58" s="11">
        <v>879</v>
      </c>
      <c r="CA58" s="11">
        <v>869</v>
      </c>
      <c r="CB58" s="11">
        <v>870</v>
      </c>
      <c r="CC58" s="11">
        <v>900</v>
      </c>
      <c r="CD58" s="11">
        <v>843</v>
      </c>
      <c r="CE58" s="11">
        <v>897</v>
      </c>
      <c r="CF58" s="11">
        <v>910</v>
      </c>
      <c r="CG58" s="11">
        <v>897</v>
      </c>
      <c r="CH58" s="11">
        <v>901</v>
      </c>
      <c r="CI58" s="11">
        <v>874</v>
      </c>
      <c r="CJ58" s="11">
        <v>898</v>
      </c>
      <c r="CK58" s="11">
        <v>890</v>
      </c>
      <c r="CL58" s="11">
        <v>891</v>
      </c>
      <c r="CM58" s="11">
        <v>896</v>
      </c>
      <c r="CN58" s="11">
        <v>917</v>
      </c>
      <c r="CO58" s="11">
        <v>897</v>
      </c>
      <c r="CP58" s="11">
        <v>883</v>
      </c>
      <c r="CQ58" s="11">
        <v>899</v>
      </c>
      <c r="CR58" s="11">
        <v>871</v>
      </c>
      <c r="CS58" s="11">
        <v>869</v>
      </c>
      <c r="CT58" s="11">
        <v>861</v>
      </c>
      <c r="CU58" s="11">
        <v>903</v>
      </c>
      <c r="CV58" s="11">
        <v>903</v>
      </c>
      <c r="CW58" s="11">
        <v>848</v>
      </c>
      <c r="CX58" s="11">
        <v>893</v>
      </c>
      <c r="CY58" s="11">
        <v>885</v>
      </c>
      <c r="CZ58" s="11">
        <v>875</v>
      </c>
      <c r="DA58" s="11">
        <v>897</v>
      </c>
    </row>
    <row r="59" spans="1:105" ht="12.75">
      <c r="A59" s="6">
        <v>0.058</v>
      </c>
      <c r="B59" s="7">
        <f t="shared" si="0"/>
        <v>951</v>
      </c>
      <c r="C59" s="8">
        <f t="shared" si="1"/>
        <v>903.36</v>
      </c>
      <c r="D59" s="9">
        <f t="shared" si="2"/>
        <v>1.8455371644776803</v>
      </c>
      <c r="E59" s="14">
        <f>C59/B59</f>
        <v>0.9499053627760252</v>
      </c>
      <c r="F59" s="7">
        <v>884</v>
      </c>
      <c r="G59" s="7">
        <v>925</v>
      </c>
      <c r="H59" s="7">
        <v>881</v>
      </c>
      <c r="I59" s="11">
        <v>916</v>
      </c>
      <c r="J59" s="11">
        <v>882</v>
      </c>
      <c r="K59" s="11">
        <v>887</v>
      </c>
      <c r="L59" s="11">
        <v>875</v>
      </c>
      <c r="M59" s="11">
        <v>921</v>
      </c>
      <c r="N59" s="11">
        <v>910</v>
      </c>
      <c r="O59" s="11">
        <v>885</v>
      </c>
      <c r="P59" s="11">
        <v>901</v>
      </c>
      <c r="Q59" s="11">
        <v>878</v>
      </c>
      <c r="R59" s="11">
        <v>909</v>
      </c>
      <c r="S59" s="11">
        <v>925</v>
      </c>
      <c r="T59" s="11">
        <v>938</v>
      </c>
      <c r="U59" s="11">
        <v>878</v>
      </c>
      <c r="V59" s="11">
        <v>909</v>
      </c>
      <c r="W59" s="11">
        <v>893</v>
      </c>
      <c r="X59" s="11">
        <v>895</v>
      </c>
      <c r="Y59" s="11">
        <v>910</v>
      </c>
      <c r="Z59" s="11">
        <v>889</v>
      </c>
      <c r="AA59" s="11">
        <v>912</v>
      </c>
      <c r="AB59" s="11">
        <v>893</v>
      </c>
      <c r="AC59" s="11">
        <v>906</v>
      </c>
      <c r="AD59" s="11">
        <v>920</v>
      </c>
      <c r="AE59" s="11">
        <v>918</v>
      </c>
      <c r="AF59" s="11">
        <v>894</v>
      </c>
      <c r="AG59" s="11">
        <v>916</v>
      </c>
      <c r="AH59" s="11">
        <v>899</v>
      </c>
      <c r="AI59" s="11">
        <v>896</v>
      </c>
      <c r="AJ59" s="11">
        <v>904</v>
      </c>
      <c r="AK59" s="11">
        <v>922</v>
      </c>
      <c r="AL59" s="11">
        <v>895</v>
      </c>
      <c r="AM59" s="11">
        <v>885</v>
      </c>
      <c r="AN59" s="11">
        <v>916</v>
      </c>
      <c r="AO59" s="11">
        <v>911</v>
      </c>
      <c r="AP59" s="11">
        <v>892</v>
      </c>
      <c r="AQ59" s="11">
        <v>878</v>
      </c>
      <c r="AR59" s="11">
        <v>918</v>
      </c>
      <c r="AS59" s="11">
        <v>899</v>
      </c>
      <c r="AT59" s="11">
        <v>891</v>
      </c>
      <c r="AU59" s="11">
        <v>895</v>
      </c>
      <c r="AV59" s="11">
        <v>908</v>
      </c>
      <c r="AW59" s="11">
        <v>909</v>
      </c>
      <c r="AX59" s="11">
        <v>887</v>
      </c>
      <c r="AY59" s="11">
        <v>883</v>
      </c>
      <c r="AZ59" s="11">
        <v>895</v>
      </c>
      <c r="BA59" s="11">
        <v>905</v>
      </c>
      <c r="BB59" s="11">
        <v>921</v>
      </c>
      <c r="BC59" s="11">
        <v>916</v>
      </c>
      <c r="BD59" s="11">
        <v>915</v>
      </c>
      <c r="BE59" s="11">
        <v>924</v>
      </c>
      <c r="BF59" s="11">
        <v>907</v>
      </c>
      <c r="BG59" s="11">
        <v>925</v>
      </c>
      <c r="BH59" s="11">
        <v>903</v>
      </c>
      <c r="BI59" s="11">
        <v>922</v>
      </c>
      <c r="BJ59" s="11">
        <v>927</v>
      </c>
      <c r="BK59" s="11">
        <v>900</v>
      </c>
      <c r="BL59" s="11">
        <v>897</v>
      </c>
      <c r="BM59" s="11">
        <v>904</v>
      </c>
      <c r="BN59" s="11">
        <v>891</v>
      </c>
      <c r="BO59" s="11">
        <v>908</v>
      </c>
      <c r="BP59" s="11">
        <v>925</v>
      </c>
      <c r="BQ59" s="11">
        <v>914</v>
      </c>
      <c r="BR59" s="11">
        <v>905</v>
      </c>
      <c r="BS59" s="11">
        <v>901</v>
      </c>
      <c r="BT59" s="11">
        <v>898</v>
      </c>
      <c r="BU59" s="11">
        <v>933</v>
      </c>
      <c r="BV59" s="11">
        <v>929</v>
      </c>
      <c r="BW59" s="11">
        <v>939</v>
      </c>
      <c r="BX59" s="11">
        <v>866</v>
      </c>
      <c r="BY59" s="11">
        <v>879</v>
      </c>
      <c r="BZ59" s="11">
        <v>900</v>
      </c>
      <c r="CA59" s="11">
        <v>887</v>
      </c>
      <c r="CB59" s="11">
        <v>904</v>
      </c>
      <c r="CC59" s="11">
        <v>911</v>
      </c>
      <c r="CD59" s="11">
        <v>855</v>
      </c>
      <c r="CE59" s="11">
        <v>914</v>
      </c>
      <c r="CF59" s="11">
        <v>926</v>
      </c>
      <c r="CG59" s="11">
        <v>916</v>
      </c>
      <c r="CH59" s="11">
        <v>920</v>
      </c>
      <c r="CI59" s="11">
        <v>891</v>
      </c>
      <c r="CJ59" s="11">
        <v>914</v>
      </c>
      <c r="CK59" s="11">
        <v>902</v>
      </c>
      <c r="CL59" s="11">
        <v>904</v>
      </c>
      <c r="CM59" s="11">
        <v>913</v>
      </c>
      <c r="CN59" s="11">
        <v>919</v>
      </c>
      <c r="CO59" s="11">
        <v>915</v>
      </c>
      <c r="CP59" s="11">
        <v>905</v>
      </c>
      <c r="CQ59" s="11">
        <v>917</v>
      </c>
      <c r="CR59" s="11">
        <v>886</v>
      </c>
      <c r="CS59" s="11">
        <v>888</v>
      </c>
      <c r="CT59" s="11">
        <v>877</v>
      </c>
      <c r="CU59" s="11">
        <v>922</v>
      </c>
      <c r="CV59" s="11">
        <v>882</v>
      </c>
      <c r="CW59" s="11">
        <v>862</v>
      </c>
      <c r="CX59" s="11">
        <v>904</v>
      </c>
      <c r="CY59" s="11">
        <v>902</v>
      </c>
      <c r="CZ59" s="11">
        <v>899</v>
      </c>
      <c r="DA59" s="11">
        <v>914</v>
      </c>
    </row>
    <row r="60" spans="1:105" ht="12.75">
      <c r="A60" s="6">
        <v>0.059</v>
      </c>
      <c r="B60" s="7">
        <f t="shared" si="0"/>
        <v>967</v>
      </c>
      <c r="C60" s="8">
        <f t="shared" si="1"/>
        <v>917.75</v>
      </c>
      <c r="D60" s="9">
        <f t="shared" si="2"/>
        <v>1.7596878885358842</v>
      </c>
      <c r="E60" s="14">
        <f>C60/B60</f>
        <v>0.9490692864529473</v>
      </c>
      <c r="F60" s="7">
        <v>917</v>
      </c>
      <c r="G60" s="7">
        <v>937</v>
      </c>
      <c r="H60" s="7">
        <v>900</v>
      </c>
      <c r="I60" s="11">
        <v>931</v>
      </c>
      <c r="J60" s="11">
        <v>894</v>
      </c>
      <c r="K60" s="11">
        <v>897</v>
      </c>
      <c r="L60" s="11">
        <v>892</v>
      </c>
      <c r="M60" s="11">
        <v>890</v>
      </c>
      <c r="N60" s="11">
        <v>919</v>
      </c>
      <c r="O60" s="11">
        <v>896</v>
      </c>
      <c r="P60" s="11">
        <v>914</v>
      </c>
      <c r="Q60" s="11">
        <v>917</v>
      </c>
      <c r="R60" s="11">
        <v>925</v>
      </c>
      <c r="S60" s="11">
        <v>927</v>
      </c>
      <c r="T60" s="11">
        <v>955</v>
      </c>
      <c r="U60" s="11">
        <v>894</v>
      </c>
      <c r="V60" s="11">
        <v>918</v>
      </c>
      <c r="W60" s="11">
        <v>907</v>
      </c>
      <c r="X60" s="11">
        <v>909</v>
      </c>
      <c r="Y60" s="11">
        <v>926</v>
      </c>
      <c r="Z60" s="11">
        <v>907</v>
      </c>
      <c r="AA60" s="11">
        <v>931</v>
      </c>
      <c r="AB60" s="11">
        <v>921</v>
      </c>
      <c r="AC60" s="11">
        <v>919</v>
      </c>
      <c r="AD60" s="11">
        <v>933</v>
      </c>
      <c r="AE60" s="11">
        <v>933</v>
      </c>
      <c r="AF60" s="11">
        <v>907</v>
      </c>
      <c r="AG60" s="11">
        <v>932</v>
      </c>
      <c r="AH60" s="11">
        <v>920</v>
      </c>
      <c r="AI60" s="11">
        <v>909</v>
      </c>
      <c r="AJ60" s="11">
        <v>921</v>
      </c>
      <c r="AK60" s="11">
        <v>938</v>
      </c>
      <c r="AL60" s="11">
        <v>910</v>
      </c>
      <c r="AM60" s="11">
        <v>901</v>
      </c>
      <c r="AN60" s="11">
        <v>937</v>
      </c>
      <c r="AO60" s="11">
        <v>901</v>
      </c>
      <c r="AP60" s="11">
        <v>906</v>
      </c>
      <c r="AQ60" s="11">
        <v>888</v>
      </c>
      <c r="AR60" s="11">
        <v>932</v>
      </c>
      <c r="AS60" s="11">
        <v>953</v>
      </c>
      <c r="AT60" s="11">
        <v>904</v>
      </c>
      <c r="AU60" s="11">
        <v>919</v>
      </c>
      <c r="AV60" s="11">
        <v>917</v>
      </c>
      <c r="AW60" s="11">
        <v>926</v>
      </c>
      <c r="AX60" s="11">
        <v>950</v>
      </c>
      <c r="AY60" s="11">
        <v>923</v>
      </c>
      <c r="AZ60" s="11">
        <v>906</v>
      </c>
      <c r="BA60" s="11">
        <v>920</v>
      </c>
      <c r="BB60" s="11">
        <v>931</v>
      </c>
      <c r="BC60" s="11">
        <v>928</v>
      </c>
      <c r="BD60" s="11">
        <v>930</v>
      </c>
      <c r="BE60" s="11">
        <v>912</v>
      </c>
      <c r="BF60" s="11">
        <v>922</v>
      </c>
      <c r="BG60" s="11">
        <v>935</v>
      </c>
      <c r="BH60" s="11">
        <v>919</v>
      </c>
      <c r="BI60" s="11">
        <v>942</v>
      </c>
      <c r="BJ60" s="11">
        <v>938</v>
      </c>
      <c r="BK60" s="11">
        <v>913</v>
      </c>
      <c r="BL60" s="11">
        <v>915</v>
      </c>
      <c r="BM60" s="11">
        <v>919</v>
      </c>
      <c r="BN60" s="11">
        <v>904</v>
      </c>
      <c r="BO60" s="11">
        <v>917</v>
      </c>
      <c r="BP60" s="11">
        <v>908</v>
      </c>
      <c r="BQ60" s="11">
        <v>889</v>
      </c>
      <c r="BR60" s="11">
        <v>919</v>
      </c>
      <c r="BS60" s="11">
        <v>912</v>
      </c>
      <c r="BT60" s="11">
        <v>885</v>
      </c>
      <c r="BU60" s="11">
        <v>952</v>
      </c>
      <c r="BV60" s="11">
        <v>944</v>
      </c>
      <c r="BW60" s="11">
        <v>934</v>
      </c>
      <c r="BX60" s="11">
        <v>877</v>
      </c>
      <c r="BY60" s="11">
        <v>895</v>
      </c>
      <c r="BZ60" s="11">
        <v>915</v>
      </c>
      <c r="CA60" s="11">
        <v>899</v>
      </c>
      <c r="CB60" s="11">
        <v>918</v>
      </c>
      <c r="CC60" s="11">
        <v>927</v>
      </c>
      <c r="CD60" s="11">
        <v>904</v>
      </c>
      <c r="CE60" s="11">
        <v>925</v>
      </c>
      <c r="CF60" s="11">
        <v>883</v>
      </c>
      <c r="CG60" s="11">
        <v>930</v>
      </c>
      <c r="CH60" s="11">
        <v>942</v>
      </c>
      <c r="CI60" s="11">
        <v>907</v>
      </c>
      <c r="CJ60" s="11">
        <v>926</v>
      </c>
      <c r="CK60" s="11">
        <v>919</v>
      </c>
      <c r="CL60" s="11">
        <v>922</v>
      </c>
      <c r="CM60" s="11">
        <v>926</v>
      </c>
      <c r="CN60" s="11">
        <v>931</v>
      </c>
      <c r="CO60" s="11">
        <v>936</v>
      </c>
      <c r="CP60" s="11">
        <v>917</v>
      </c>
      <c r="CQ60" s="11">
        <v>935</v>
      </c>
      <c r="CR60" s="11">
        <v>911</v>
      </c>
      <c r="CS60" s="11">
        <v>911</v>
      </c>
      <c r="CT60" s="11">
        <v>894</v>
      </c>
      <c r="CU60" s="11">
        <v>939</v>
      </c>
      <c r="CV60" s="11">
        <v>902</v>
      </c>
      <c r="CW60" s="11">
        <v>918</v>
      </c>
      <c r="CX60" s="11">
        <v>918</v>
      </c>
      <c r="CY60" s="11">
        <v>921</v>
      </c>
      <c r="CZ60" s="11">
        <v>913</v>
      </c>
      <c r="DA60" s="11">
        <v>917</v>
      </c>
    </row>
    <row r="61" spans="1:105" ht="12.75">
      <c r="A61" s="6">
        <v>0.06</v>
      </c>
      <c r="B61" s="7">
        <f t="shared" si="0"/>
        <v>984</v>
      </c>
      <c r="C61" s="8">
        <f t="shared" si="1"/>
        <v>930.95</v>
      </c>
      <c r="D61" s="9">
        <f t="shared" si="2"/>
        <v>1.7442888918905397</v>
      </c>
      <c r="E61" s="14">
        <f>C61/B61</f>
        <v>0.9460873983739838</v>
      </c>
      <c r="F61" s="7">
        <v>934</v>
      </c>
      <c r="G61" s="7">
        <v>931</v>
      </c>
      <c r="H61" s="7">
        <v>945</v>
      </c>
      <c r="I61" s="11">
        <v>936</v>
      </c>
      <c r="J61" s="11">
        <v>901</v>
      </c>
      <c r="K61" s="11">
        <v>913</v>
      </c>
      <c r="L61" s="11">
        <v>905</v>
      </c>
      <c r="M61" s="11">
        <v>909</v>
      </c>
      <c r="N61" s="11">
        <v>927</v>
      </c>
      <c r="O61" s="11">
        <v>917</v>
      </c>
      <c r="P61" s="11">
        <v>909</v>
      </c>
      <c r="Q61" s="11">
        <v>934</v>
      </c>
      <c r="R61" s="11">
        <v>900</v>
      </c>
      <c r="S61" s="11">
        <v>944</v>
      </c>
      <c r="T61" s="11">
        <v>929</v>
      </c>
      <c r="U61" s="11">
        <v>912</v>
      </c>
      <c r="V61" s="11">
        <v>930</v>
      </c>
      <c r="W61" s="11">
        <v>918</v>
      </c>
      <c r="X61" s="11">
        <v>913</v>
      </c>
      <c r="Y61" s="11">
        <v>939</v>
      </c>
      <c r="Z61" s="11">
        <v>929</v>
      </c>
      <c r="AA61" s="11">
        <v>948</v>
      </c>
      <c r="AB61" s="11">
        <v>936</v>
      </c>
      <c r="AC61" s="11">
        <v>933</v>
      </c>
      <c r="AD61" s="11">
        <v>949</v>
      </c>
      <c r="AE61" s="11">
        <v>944</v>
      </c>
      <c r="AF61" s="11">
        <v>916</v>
      </c>
      <c r="AG61" s="11">
        <v>946</v>
      </c>
      <c r="AH61" s="11">
        <v>934</v>
      </c>
      <c r="AI61" s="11">
        <v>926</v>
      </c>
      <c r="AJ61" s="11">
        <v>935</v>
      </c>
      <c r="AK61" s="11">
        <v>962</v>
      </c>
      <c r="AL61" s="11">
        <v>927</v>
      </c>
      <c r="AM61" s="11">
        <v>924</v>
      </c>
      <c r="AN61" s="11">
        <v>952</v>
      </c>
      <c r="AO61" s="11">
        <v>920</v>
      </c>
      <c r="AP61" s="11">
        <v>922</v>
      </c>
      <c r="AQ61" s="11">
        <v>933</v>
      </c>
      <c r="AR61" s="11">
        <v>902</v>
      </c>
      <c r="AS61" s="11">
        <v>963</v>
      </c>
      <c r="AT61" s="11">
        <v>922</v>
      </c>
      <c r="AU61" s="11">
        <v>933</v>
      </c>
      <c r="AV61" s="11">
        <v>933</v>
      </c>
      <c r="AW61" s="11">
        <v>908</v>
      </c>
      <c r="AX61" s="11">
        <v>969</v>
      </c>
      <c r="AY61" s="11">
        <v>942</v>
      </c>
      <c r="AZ61" s="11">
        <v>925</v>
      </c>
      <c r="BA61" s="11">
        <v>935</v>
      </c>
      <c r="BB61" s="11">
        <v>942</v>
      </c>
      <c r="BC61" s="11">
        <v>942</v>
      </c>
      <c r="BD61" s="11">
        <v>924</v>
      </c>
      <c r="BE61" s="11">
        <v>925</v>
      </c>
      <c r="BF61" s="11">
        <v>939</v>
      </c>
      <c r="BG61" s="11">
        <v>956</v>
      </c>
      <c r="BH61" s="11">
        <v>930</v>
      </c>
      <c r="BI61" s="11">
        <v>959</v>
      </c>
      <c r="BJ61" s="11">
        <v>953</v>
      </c>
      <c r="BK61" s="11">
        <v>926</v>
      </c>
      <c r="BL61" s="11">
        <v>928</v>
      </c>
      <c r="BM61" s="11">
        <v>927</v>
      </c>
      <c r="BN61" s="11">
        <v>919</v>
      </c>
      <c r="BO61" s="11">
        <v>935</v>
      </c>
      <c r="BP61" s="11">
        <v>919</v>
      </c>
      <c r="BQ61" s="11">
        <v>909</v>
      </c>
      <c r="BR61" s="11">
        <v>931</v>
      </c>
      <c r="BS61" s="11">
        <v>931</v>
      </c>
      <c r="BT61" s="11">
        <v>903</v>
      </c>
      <c r="BU61" s="11">
        <v>964</v>
      </c>
      <c r="BV61" s="11">
        <v>965</v>
      </c>
      <c r="BW61" s="11">
        <v>942</v>
      </c>
      <c r="BX61" s="11">
        <v>893</v>
      </c>
      <c r="BY61" s="11">
        <v>908</v>
      </c>
      <c r="BZ61" s="11">
        <v>941</v>
      </c>
      <c r="CA61" s="11">
        <v>922</v>
      </c>
      <c r="CB61" s="11">
        <v>931</v>
      </c>
      <c r="CC61" s="11">
        <v>935</v>
      </c>
      <c r="CD61" s="11">
        <v>914</v>
      </c>
      <c r="CE61" s="11">
        <v>935</v>
      </c>
      <c r="CF61" s="11">
        <v>901</v>
      </c>
      <c r="CG61" s="11">
        <v>959</v>
      </c>
      <c r="CH61" s="11">
        <v>959</v>
      </c>
      <c r="CI61" s="11">
        <v>924</v>
      </c>
      <c r="CJ61" s="11">
        <v>922</v>
      </c>
      <c r="CK61" s="11">
        <v>912</v>
      </c>
      <c r="CL61" s="11">
        <v>943</v>
      </c>
      <c r="CM61" s="11">
        <v>939</v>
      </c>
      <c r="CN61" s="11">
        <v>943</v>
      </c>
      <c r="CO61" s="11">
        <v>953</v>
      </c>
      <c r="CP61" s="11">
        <v>932</v>
      </c>
      <c r="CQ61" s="11">
        <v>953</v>
      </c>
      <c r="CR61" s="11">
        <v>920</v>
      </c>
      <c r="CS61" s="11">
        <v>926</v>
      </c>
      <c r="CT61" s="11">
        <v>920</v>
      </c>
      <c r="CU61" s="11">
        <v>953</v>
      </c>
      <c r="CV61" s="11">
        <v>921</v>
      </c>
      <c r="CW61" s="11">
        <v>931</v>
      </c>
      <c r="CX61" s="11">
        <v>929</v>
      </c>
      <c r="CY61" s="11">
        <v>934</v>
      </c>
      <c r="CZ61" s="11">
        <v>932</v>
      </c>
      <c r="DA61" s="11">
        <v>927</v>
      </c>
    </row>
    <row r="62" spans="1:105" ht="12.75">
      <c r="A62" s="6">
        <v>0.061</v>
      </c>
      <c r="B62" s="7">
        <f t="shared" si="0"/>
        <v>1000</v>
      </c>
      <c r="C62" s="8">
        <f t="shared" si="1"/>
        <v>946.61</v>
      </c>
      <c r="D62" s="9">
        <f t="shared" si="2"/>
        <v>1.8427402291091317</v>
      </c>
      <c r="E62" s="14">
        <f>C62/B62</f>
        <v>0.9466100000000001</v>
      </c>
      <c r="F62" s="7">
        <v>953</v>
      </c>
      <c r="G62" s="7">
        <v>948</v>
      </c>
      <c r="H62" s="7">
        <v>954</v>
      </c>
      <c r="I62" s="11">
        <v>952</v>
      </c>
      <c r="J62" s="11">
        <v>975</v>
      </c>
      <c r="K62" s="11">
        <v>971</v>
      </c>
      <c r="L62" s="11">
        <v>893</v>
      </c>
      <c r="M62" s="11">
        <v>919</v>
      </c>
      <c r="N62" s="11">
        <v>939</v>
      </c>
      <c r="O62" s="11">
        <v>971</v>
      </c>
      <c r="P62" s="11">
        <v>922</v>
      </c>
      <c r="Q62" s="11">
        <v>947</v>
      </c>
      <c r="R62" s="11">
        <v>918</v>
      </c>
      <c r="S62" s="11">
        <v>927</v>
      </c>
      <c r="T62" s="11">
        <v>944</v>
      </c>
      <c r="U62" s="11">
        <v>991</v>
      </c>
      <c r="V62" s="11">
        <v>954</v>
      </c>
      <c r="W62" s="11">
        <v>938</v>
      </c>
      <c r="X62" s="11">
        <v>934</v>
      </c>
      <c r="Y62" s="11">
        <v>954</v>
      </c>
      <c r="Z62" s="11">
        <v>951</v>
      </c>
      <c r="AA62" s="11">
        <v>964</v>
      </c>
      <c r="AB62" s="11">
        <v>949</v>
      </c>
      <c r="AC62" s="11">
        <v>954</v>
      </c>
      <c r="AD62" s="11">
        <v>962</v>
      </c>
      <c r="AE62" s="11">
        <v>959</v>
      </c>
      <c r="AF62" s="11">
        <v>927</v>
      </c>
      <c r="AG62" s="11">
        <v>935</v>
      </c>
      <c r="AH62" s="11">
        <v>932</v>
      </c>
      <c r="AI62" s="11">
        <v>951</v>
      </c>
      <c r="AJ62" s="11">
        <v>954</v>
      </c>
      <c r="AK62" s="11">
        <v>972</v>
      </c>
      <c r="AL62" s="11">
        <v>943</v>
      </c>
      <c r="AM62" s="11">
        <v>944</v>
      </c>
      <c r="AN62" s="11">
        <v>967</v>
      </c>
      <c r="AO62" s="11">
        <v>929</v>
      </c>
      <c r="AP62" s="11">
        <v>941</v>
      </c>
      <c r="AQ62" s="11">
        <v>953</v>
      </c>
      <c r="AR62" s="11">
        <v>913</v>
      </c>
      <c r="AS62" s="11">
        <v>978</v>
      </c>
      <c r="AT62" s="11">
        <v>938</v>
      </c>
      <c r="AU62" s="11">
        <v>942</v>
      </c>
      <c r="AV62" s="11">
        <v>950</v>
      </c>
      <c r="AW62" s="11">
        <v>926</v>
      </c>
      <c r="AX62" s="11">
        <v>981</v>
      </c>
      <c r="AY62" s="11">
        <v>953</v>
      </c>
      <c r="AZ62" s="11">
        <v>940</v>
      </c>
      <c r="BA62" s="11">
        <v>948</v>
      </c>
      <c r="BB62" s="11">
        <v>955</v>
      </c>
      <c r="BC62" s="11">
        <v>959</v>
      </c>
      <c r="BD62" s="11">
        <v>938</v>
      </c>
      <c r="BE62" s="11">
        <v>940</v>
      </c>
      <c r="BF62" s="11">
        <v>936</v>
      </c>
      <c r="BG62" s="11">
        <v>936</v>
      </c>
      <c r="BH62" s="11">
        <v>948</v>
      </c>
      <c r="BI62" s="11">
        <v>935</v>
      </c>
      <c r="BJ62" s="11">
        <v>963</v>
      </c>
      <c r="BK62" s="11">
        <v>945</v>
      </c>
      <c r="BL62" s="11">
        <v>939</v>
      </c>
      <c r="BM62" s="11">
        <v>948</v>
      </c>
      <c r="BN62" s="11">
        <v>961</v>
      </c>
      <c r="BO62" s="11">
        <v>956</v>
      </c>
      <c r="BP62" s="11">
        <v>929</v>
      </c>
      <c r="BQ62" s="11">
        <v>924</v>
      </c>
      <c r="BR62" s="11">
        <v>953</v>
      </c>
      <c r="BS62" s="11">
        <v>940</v>
      </c>
      <c r="BT62" s="11">
        <v>912</v>
      </c>
      <c r="BU62" s="11">
        <v>983</v>
      </c>
      <c r="BV62" s="11">
        <v>947</v>
      </c>
      <c r="BW62" s="11">
        <v>952</v>
      </c>
      <c r="BX62" s="11">
        <v>985</v>
      </c>
      <c r="BY62" s="11">
        <v>945</v>
      </c>
      <c r="BZ62" s="11">
        <v>952</v>
      </c>
      <c r="CA62" s="11">
        <v>939</v>
      </c>
      <c r="CB62" s="11">
        <v>955</v>
      </c>
      <c r="CC62" s="11">
        <v>951</v>
      </c>
      <c r="CD62" s="11">
        <v>926</v>
      </c>
      <c r="CE62" s="11">
        <v>934</v>
      </c>
      <c r="CF62" s="11">
        <v>918</v>
      </c>
      <c r="CG62" s="11">
        <v>974</v>
      </c>
      <c r="CH62" s="11">
        <v>975</v>
      </c>
      <c r="CI62" s="11">
        <v>946</v>
      </c>
      <c r="CJ62" s="11">
        <v>937</v>
      </c>
      <c r="CK62" s="11">
        <v>930</v>
      </c>
      <c r="CL62" s="11">
        <v>987</v>
      </c>
      <c r="CM62" s="11">
        <v>945</v>
      </c>
      <c r="CN62" s="11">
        <v>960</v>
      </c>
      <c r="CO62" s="11">
        <v>965</v>
      </c>
      <c r="CP62" s="11">
        <v>940</v>
      </c>
      <c r="CQ62" s="11">
        <v>943</v>
      </c>
      <c r="CR62" s="11">
        <v>937</v>
      </c>
      <c r="CS62" s="11">
        <v>945</v>
      </c>
      <c r="CT62" s="11">
        <v>934</v>
      </c>
      <c r="CU62" s="11">
        <v>920</v>
      </c>
      <c r="CV62" s="11">
        <v>939</v>
      </c>
      <c r="CW62" s="11">
        <v>943</v>
      </c>
      <c r="CX62" s="11">
        <v>941</v>
      </c>
      <c r="CY62" s="11">
        <v>963</v>
      </c>
      <c r="CZ62" s="11">
        <v>934</v>
      </c>
      <c r="DA62" s="11">
        <v>939</v>
      </c>
    </row>
    <row r="63" spans="1:105" ht="12.75">
      <c r="A63" s="6">
        <v>0.062</v>
      </c>
      <c r="B63" s="7">
        <f t="shared" si="0"/>
        <v>1016</v>
      </c>
      <c r="C63" s="8">
        <f t="shared" si="1"/>
        <v>961.64</v>
      </c>
      <c r="D63" s="9">
        <f t="shared" si="2"/>
        <v>1.9370739914015558</v>
      </c>
      <c r="E63" s="14">
        <f>C63/B63</f>
        <v>0.946496062992126</v>
      </c>
      <c r="F63" s="7">
        <v>968</v>
      </c>
      <c r="G63" s="7">
        <v>939</v>
      </c>
      <c r="H63" s="7">
        <v>980</v>
      </c>
      <c r="I63" s="11">
        <v>966</v>
      </c>
      <c r="J63" s="11">
        <v>988</v>
      </c>
      <c r="K63" s="11">
        <v>990</v>
      </c>
      <c r="L63" s="11">
        <v>906</v>
      </c>
      <c r="M63" s="11">
        <v>937</v>
      </c>
      <c r="N63" s="11">
        <v>951</v>
      </c>
      <c r="O63" s="11">
        <v>986</v>
      </c>
      <c r="P63" s="11">
        <v>941</v>
      </c>
      <c r="Q63" s="11">
        <v>969</v>
      </c>
      <c r="R63" s="11">
        <v>930</v>
      </c>
      <c r="S63" s="11">
        <v>942</v>
      </c>
      <c r="T63" s="11">
        <v>957</v>
      </c>
      <c r="U63" s="11">
        <v>1004</v>
      </c>
      <c r="V63" s="11">
        <v>942</v>
      </c>
      <c r="W63" s="11">
        <v>959</v>
      </c>
      <c r="X63" s="11">
        <v>940</v>
      </c>
      <c r="Y63" s="11">
        <v>972</v>
      </c>
      <c r="Z63" s="11">
        <v>957</v>
      </c>
      <c r="AA63" s="11">
        <v>969</v>
      </c>
      <c r="AB63" s="11">
        <v>962</v>
      </c>
      <c r="AC63" s="11">
        <v>986</v>
      </c>
      <c r="AD63" s="11">
        <v>967</v>
      </c>
      <c r="AE63" s="11">
        <v>989</v>
      </c>
      <c r="AF63" s="11">
        <v>931</v>
      </c>
      <c r="AG63" s="11">
        <v>949</v>
      </c>
      <c r="AH63" s="11">
        <v>949</v>
      </c>
      <c r="AI63" s="11">
        <v>963</v>
      </c>
      <c r="AJ63" s="11">
        <v>969</v>
      </c>
      <c r="AK63" s="11">
        <v>933</v>
      </c>
      <c r="AL63" s="11">
        <v>981</v>
      </c>
      <c r="AM63" s="11">
        <v>990</v>
      </c>
      <c r="AN63" s="11">
        <v>981</v>
      </c>
      <c r="AO63" s="11">
        <v>942</v>
      </c>
      <c r="AP63" s="11">
        <v>998</v>
      </c>
      <c r="AQ63" s="11">
        <v>970</v>
      </c>
      <c r="AR63" s="11">
        <v>927</v>
      </c>
      <c r="AS63" s="11">
        <v>990</v>
      </c>
      <c r="AT63" s="11">
        <v>960</v>
      </c>
      <c r="AU63" s="11">
        <v>960</v>
      </c>
      <c r="AV63" s="11">
        <v>971</v>
      </c>
      <c r="AW63" s="11">
        <v>938</v>
      </c>
      <c r="AX63" s="11">
        <v>990</v>
      </c>
      <c r="AY63" s="11">
        <v>966</v>
      </c>
      <c r="AZ63" s="11">
        <v>973</v>
      </c>
      <c r="BA63" s="11">
        <v>968</v>
      </c>
      <c r="BB63" s="11">
        <v>980</v>
      </c>
      <c r="BC63" s="11">
        <v>961</v>
      </c>
      <c r="BD63" s="11">
        <v>955</v>
      </c>
      <c r="BE63" s="11">
        <v>973</v>
      </c>
      <c r="BF63" s="11">
        <v>951</v>
      </c>
      <c r="BG63" s="11">
        <v>950</v>
      </c>
      <c r="BH63" s="11">
        <v>965</v>
      </c>
      <c r="BI63" s="11">
        <v>952</v>
      </c>
      <c r="BJ63" s="11">
        <v>961</v>
      </c>
      <c r="BK63" s="11">
        <v>980</v>
      </c>
      <c r="BL63" s="11">
        <v>955</v>
      </c>
      <c r="BM63" s="11">
        <v>962</v>
      </c>
      <c r="BN63" s="11">
        <v>973</v>
      </c>
      <c r="BO63" s="11">
        <v>977</v>
      </c>
      <c r="BP63" s="11">
        <v>945</v>
      </c>
      <c r="BQ63" s="11">
        <v>943</v>
      </c>
      <c r="BR63" s="11">
        <v>967</v>
      </c>
      <c r="BS63" s="11">
        <v>955</v>
      </c>
      <c r="BT63" s="11">
        <v>962</v>
      </c>
      <c r="BU63" s="11">
        <v>931</v>
      </c>
      <c r="BV63" s="11">
        <v>960</v>
      </c>
      <c r="BW63" s="11">
        <v>983</v>
      </c>
      <c r="BX63" s="11">
        <v>1002</v>
      </c>
      <c r="BY63" s="11">
        <v>961</v>
      </c>
      <c r="BZ63" s="11">
        <v>969</v>
      </c>
      <c r="CA63" s="11">
        <v>957</v>
      </c>
      <c r="CB63" s="11">
        <v>968</v>
      </c>
      <c r="CC63" s="11">
        <v>966</v>
      </c>
      <c r="CD63" s="11">
        <v>936</v>
      </c>
      <c r="CE63" s="11">
        <v>948</v>
      </c>
      <c r="CF63" s="11">
        <v>958</v>
      </c>
      <c r="CG63" s="11">
        <v>990</v>
      </c>
      <c r="CH63" s="11">
        <v>986</v>
      </c>
      <c r="CI63" s="11">
        <v>958</v>
      </c>
      <c r="CJ63" s="11">
        <v>952</v>
      </c>
      <c r="CK63" s="11">
        <v>942</v>
      </c>
      <c r="CL63" s="11">
        <v>999</v>
      </c>
      <c r="CM63" s="11">
        <v>957</v>
      </c>
      <c r="CN63" s="11">
        <v>932</v>
      </c>
      <c r="CO63" s="11">
        <v>964</v>
      </c>
      <c r="CP63" s="11">
        <v>954</v>
      </c>
      <c r="CQ63" s="11">
        <v>958</v>
      </c>
      <c r="CR63" s="11">
        <v>946</v>
      </c>
      <c r="CS63" s="11">
        <v>957</v>
      </c>
      <c r="CT63" s="11">
        <v>946</v>
      </c>
      <c r="CU63" s="11">
        <v>938</v>
      </c>
      <c r="CV63" s="11">
        <v>963</v>
      </c>
      <c r="CW63" s="11">
        <v>957</v>
      </c>
      <c r="CX63" s="11">
        <v>985</v>
      </c>
      <c r="CY63" s="11">
        <v>976</v>
      </c>
      <c r="CZ63" s="11">
        <v>949</v>
      </c>
      <c r="DA63" s="11">
        <v>953</v>
      </c>
    </row>
    <row r="64" spans="1:105" ht="12.75">
      <c r="A64" s="6">
        <v>0.063</v>
      </c>
      <c r="B64" s="7">
        <f t="shared" si="0"/>
        <v>1033</v>
      </c>
      <c r="C64" s="8">
        <f t="shared" si="1"/>
        <v>976.47</v>
      </c>
      <c r="D64" s="9">
        <f t="shared" si="2"/>
        <v>1.986983343661956</v>
      </c>
      <c r="E64" s="14">
        <f>C64/B64</f>
        <v>0.9452758954501452</v>
      </c>
      <c r="F64" s="7">
        <v>985</v>
      </c>
      <c r="G64" s="7">
        <v>953</v>
      </c>
      <c r="H64" s="7">
        <v>1001</v>
      </c>
      <c r="I64" s="11">
        <v>956</v>
      </c>
      <c r="J64" s="11">
        <v>1004</v>
      </c>
      <c r="K64" s="11">
        <v>1001</v>
      </c>
      <c r="L64" s="11">
        <v>983</v>
      </c>
      <c r="M64" s="11">
        <v>958</v>
      </c>
      <c r="N64" s="11">
        <v>965</v>
      </c>
      <c r="O64" s="11">
        <v>992</v>
      </c>
      <c r="P64" s="11">
        <v>960</v>
      </c>
      <c r="Q64" s="11">
        <v>982</v>
      </c>
      <c r="R64" s="11">
        <v>940</v>
      </c>
      <c r="S64" s="11">
        <v>928</v>
      </c>
      <c r="T64" s="11">
        <v>962</v>
      </c>
      <c r="U64" s="11">
        <v>1013</v>
      </c>
      <c r="V64" s="11">
        <v>959</v>
      </c>
      <c r="W64" s="11">
        <v>973</v>
      </c>
      <c r="X64" s="11">
        <v>957</v>
      </c>
      <c r="Y64" s="11">
        <v>987</v>
      </c>
      <c r="Z64" s="11">
        <v>974</v>
      </c>
      <c r="AA64" s="11">
        <v>987</v>
      </c>
      <c r="AB64" s="11">
        <v>959</v>
      </c>
      <c r="AC64" s="11">
        <v>1001</v>
      </c>
      <c r="AD64" s="11">
        <v>983</v>
      </c>
      <c r="AE64" s="11">
        <v>1000</v>
      </c>
      <c r="AF64" s="11">
        <v>948</v>
      </c>
      <c r="AG64" s="11">
        <v>966</v>
      </c>
      <c r="AH64" s="11">
        <v>959</v>
      </c>
      <c r="AI64" s="11">
        <v>981</v>
      </c>
      <c r="AJ64" s="11">
        <v>988</v>
      </c>
      <c r="AK64" s="11">
        <v>946</v>
      </c>
      <c r="AL64" s="11">
        <v>995</v>
      </c>
      <c r="AM64" s="11">
        <v>1001</v>
      </c>
      <c r="AN64" s="11">
        <v>954</v>
      </c>
      <c r="AO64" s="11">
        <v>947</v>
      </c>
      <c r="AP64" s="11">
        <v>1015</v>
      </c>
      <c r="AQ64" s="11">
        <v>984</v>
      </c>
      <c r="AR64" s="11">
        <v>940</v>
      </c>
      <c r="AS64" s="11">
        <v>997</v>
      </c>
      <c r="AT64" s="11">
        <v>975</v>
      </c>
      <c r="AU64" s="11">
        <v>957</v>
      </c>
      <c r="AV64" s="11">
        <v>986</v>
      </c>
      <c r="AW64" s="11">
        <v>953</v>
      </c>
      <c r="AX64" s="11">
        <v>990</v>
      </c>
      <c r="AY64" s="11">
        <v>991</v>
      </c>
      <c r="AZ64" s="11">
        <v>981</v>
      </c>
      <c r="BA64" s="11">
        <v>983</v>
      </c>
      <c r="BB64" s="11">
        <v>991</v>
      </c>
      <c r="BC64" s="11">
        <v>977</v>
      </c>
      <c r="BD64" s="11">
        <v>969</v>
      </c>
      <c r="BE64" s="11">
        <v>990</v>
      </c>
      <c r="BF64" s="11">
        <v>970</v>
      </c>
      <c r="BG64" s="11">
        <v>964</v>
      </c>
      <c r="BH64" s="11">
        <v>980</v>
      </c>
      <c r="BI64" s="11">
        <v>967</v>
      </c>
      <c r="BJ64" s="11">
        <v>972</v>
      </c>
      <c r="BK64" s="11">
        <v>992</v>
      </c>
      <c r="BL64" s="11">
        <v>997</v>
      </c>
      <c r="BM64" s="11">
        <v>975</v>
      </c>
      <c r="BN64" s="11">
        <v>990</v>
      </c>
      <c r="BO64" s="11">
        <v>989</v>
      </c>
      <c r="BP64" s="11">
        <v>946</v>
      </c>
      <c r="BQ64" s="11">
        <v>990</v>
      </c>
      <c r="BR64" s="11">
        <v>981</v>
      </c>
      <c r="BS64" s="11">
        <v>1033</v>
      </c>
      <c r="BT64" s="11">
        <v>972</v>
      </c>
      <c r="BU64" s="11">
        <v>941</v>
      </c>
      <c r="BV64" s="11">
        <v>970</v>
      </c>
      <c r="BW64" s="11">
        <v>1003</v>
      </c>
      <c r="BX64" s="11">
        <v>1016</v>
      </c>
      <c r="BY64" s="11">
        <v>976</v>
      </c>
      <c r="BZ64" s="11">
        <v>978</v>
      </c>
      <c r="CA64" s="11">
        <v>971</v>
      </c>
      <c r="CB64" s="11">
        <v>986</v>
      </c>
      <c r="CC64" s="11">
        <v>983</v>
      </c>
      <c r="CD64" s="11">
        <v>988</v>
      </c>
      <c r="CE64" s="11">
        <v>961</v>
      </c>
      <c r="CF64" s="11">
        <v>973</v>
      </c>
      <c r="CG64" s="11">
        <v>970</v>
      </c>
      <c r="CH64" s="11">
        <v>997</v>
      </c>
      <c r="CI64" s="11">
        <v>997</v>
      </c>
      <c r="CJ64" s="11">
        <v>978</v>
      </c>
      <c r="CK64" s="11">
        <v>959</v>
      </c>
      <c r="CL64" s="11">
        <v>1009</v>
      </c>
      <c r="CM64" s="11">
        <v>976</v>
      </c>
      <c r="CN64" s="11">
        <v>949</v>
      </c>
      <c r="CO64" s="11">
        <v>979</v>
      </c>
      <c r="CP64" s="11">
        <v>952</v>
      </c>
      <c r="CQ64" s="11">
        <v>972</v>
      </c>
      <c r="CR64" s="11">
        <v>966</v>
      </c>
      <c r="CS64" s="11">
        <v>953</v>
      </c>
      <c r="CT64" s="11">
        <v>959</v>
      </c>
      <c r="CU64" s="11">
        <v>949</v>
      </c>
      <c r="CV64" s="11">
        <v>978</v>
      </c>
      <c r="CW64" s="11">
        <v>973</v>
      </c>
      <c r="CX64" s="11">
        <v>1000</v>
      </c>
      <c r="CY64" s="11">
        <v>987</v>
      </c>
      <c r="CZ64" s="11">
        <v>965</v>
      </c>
      <c r="DA64" s="11">
        <v>988</v>
      </c>
    </row>
    <row r="65" spans="1:105" ht="12.75">
      <c r="A65" s="6">
        <v>0.064</v>
      </c>
      <c r="B65" s="7">
        <f t="shared" si="0"/>
        <v>1049</v>
      </c>
      <c r="C65" s="8">
        <f t="shared" si="1"/>
        <v>993.08</v>
      </c>
      <c r="D65" s="9">
        <f t="shared" si="2"/>
        <v>1.9293195759697135</v>
      </c>
      <c r="E65" s="14">
        <f>C65/B65</f>
        <v>0.946692087702574</v>
      </c>
      <c r="F65" s="7">
        <v>999</v>
      </c>
      <c r="G65" s="7">
        <v>1017</v>
      </c>
      <c r="H65" s="7">
        <v>998</v>
      </c>
      <c r="I65" s="11">
        <v>968</v>
      </c>
      <c r="J65" s="11">
        <v>1023</v>
      </c>
      <c r="K65" s="11">
        <v>1008</v>
      </c>
      <c r="L65" s="11">
        <v>1003</v>
      </c>
      <c r="M65" s="11">
        <v>1014</v>
      </c>
      <c r="N65" s="11">
        <v>991</v>
      </c>
      <c r="O65" s="11">
        <v>1005</v>
      </c>
      <c r="P65" s="11">
        <v>975</v>
      </c>
      <c r="Q65" s="11">
        <v>992</v>
      </c>
      <c r="R65" s="11">
        <v>976</v>
      </c>
      <c r="S65" s="11">
        <v>938</v>
      </c>
      <c r="T65" s="11">
        <v>975</v>
      </c>
      <c r="U65" s="11">
        <v>991</v>
      </c>
      <c r="V65" s="11">
        <v>971</v>
      </c>
      <c r="W65" s="11">
        <v>989</v>
      </c>
      <c r="X65" s="11">
        <v>996</v>
      </c>
      <c r="Y65" s="11">
        <v>1043</v>
      </c>
      <c r="Z65" s="11">
        <v>1005</v>
      </c>
      <c r="AA65" s="11">
        <v>1001</v>
      </c>
      <c r="AB65" s="11">
        <v>977</v>
      </c>
      <c r="AC65" s="11">
        <v>1015</v>
      </c>
      <c r="AD65" s="11">
        <v>998</v>
      </c>
      <c r="AE65" s="11">
        <v>1011</v>
      </c>
      <c r="AF65" s="11">
        <v>964</v>
      </c>
      <c r="AG65" s="11">
        <v>980</v>
      </c>
      <c r="AH65" s="11">
        <v>967</v>
      </c>
      <c r="AI65" s="11">
        <v>996</v>
      </c>
      <c r="AJ65" s="11">
        <v>1006</v>
      </c>
      <c r="AK65" s="11">
        <v>958</v>
      </c>
      <c r="AL65" s="11">
        <v>1004</v>
      </c>
      <c r="AM65" s="11">
        <v>1019</v>
      </c>
      <c r="AN65" s="11">
        <v>965</v>
      </c>
      <c r="AO65" s="11">
        <v>965</v>
      </c>
      <c r="AP65" s="11">
        <v>1028</v>
      </c>
      <c r="AQ65" s="11">
        <v>991</v>
      </c>
      <c r="AR65" s="11">
        <v>995</v>
      </c>
      <c r="AS65" s="11">
        <v>1007</v>
      </c>
      <c r="AT65" s="11">
        <v>986</v>
      </c>
      <c r="AU65" s="11">
        <v>971</v>
      </c>
      <c r="AV65" s="11">
        <v>999</v>
      </c>
      <c r="AW65" s="11">
        <v>992</v>
      </c>
      <c r="AX65" s="11">
        <v>1007</v>
      </c>
      <c r="AY65" s="11">
        <v>1001</v>
      </c>
      <c r="AZ65" s="11">
        <v>990</v>
      </c>
      <c r="BA65" s="11">
        <v>969</v>
      </c>
      <c r="BB65" s="11">
        <v>1007</v>
      </c>
      <c r="BC65" s="11">
        <v>989</v>
      </c>
      <c r="BD65" s="11">
        <v>994</v>
      </c>
      <c r="BE65" s="11">
        <v>999</v>
      </c>
      <c r="BF65" s="11">
        <v>981</v>
      </c>
      <c r="BG65" s="11">
        <v>982</v>
      </c>
      <c r="BH65" s="11">
        <v>997</v>
      </c>
      <c r="BI65" s="11">
        <v>968</v>
      </c>
      <c r="BJ65" s="11">
        <v>985</v>
      </c>
      <c r="BK65" s="11">
        <v>1003</v>
      </c>
      <c r="BL65" s="11">
        <v>1014</v>
      </c>
      <c r="BM65" s="11">
        <v>1004</v>
      </c>
      <c r="BN65" s="11">
        <v>962</v>
      </c>
      <c r="BO65" s="11">
        <v>1002</v>
      </c>
      <c r="BP65" s="11">
        <v>964</v>
      </c>
      <c r="BQ65" s="11">
        <v>1004</v>
      </c>
      <c r="BR65" s="11">
        <v>1035</v>
      </c>
      <c r="BS65" s="11">
        <v>1042</v>
      </c>
      <c r="BT65" s="11">
        <v>983</v>
      </c>
      <c r="BU65" s="11">
        <v>958</v>
      </c>
      <c r="BV65" s="11">
        <v>985</v>
      </c>
      <c r="BW65" s="11">
        <v>1017</v>
      </c>
      <c r="BX65" s="11">
        <v>1034</v>
      </c>
      <c r="BY65" s="11">
        <v>992</v>
      </c>
      <c r="BZ65" s="11">
        <v>1007</v>
      </c>
      <c r="CA65" s="11">
        <v>988</v>
      </c>
      <c r="CB65" s="11">
        <v>997</v>
      </c>
      <c r="CC65" s="11">
        <v>981</v>
      </c>
      <c r="CD65" s="11">
        <v>1001</v>
      </c>
      <c r="CE65" s="11">
        <v>978</v>
      </c>
      <c r="CF65" s="11">
        <v>994</v>
      </c>
      <c r="CG65" s="11">
        <v>984</v>
      </c>
      <c r="CH65" s="11">
        <v>1009</v>
      </c>
      <c r="CI65" s="11">
        <v>1007</v>
      </c>
      <c r="CJ65" s="11">
        <v>995</v>
      </c>
      <c r="CK65" s="11">
        <v>998</v>
      </c>
      <c r="CL65" s="11">
        <v>982</v>
      </c>
      <c r="CM65" s="11">
        <v>1007</v>
      </c>
      <c r="CN65" s="11">
        <v>968</v>
      </c>
      <c r="CO65" s="11">
        <v>997</v>
      </c>
      <c r="CP65" s="11">
        <v>966</v>
      </c>
      <c r="CQ65" s="11">
        <v>987</v>
      </c>
      <c r="CR65" s="11">
        <v>995</v>
      </c>
      <c r="CS65" s="11">
        <v>967</v>
      </c>
      <c r="CT65" s="11">
        <v>1006</v>
      </c>
      <c r="CU65" s="11">
        <v>965</v>
      </c>
      <c r="CV65" s="11">
        <v>992</v>
      </c>
      <c r="CW65" s="11">
        <v>984</v>
      </c>
      <c r="CX65" s="11">
        <v>1014</v>
      </c>
      <c r="CY65" s="11">
        <v>1006</v>
      </c>
      <c r="CZ65" s="11">
        <v>991</v>
      </c>
      <c r="DA65" s="11">
        <v>1002</v>
      </c>
    </row>
    <row r="66" spans="1:105" ht="12.75">
      <c r="A66" s="6">
        <v>0.065</v>
      </c>
      <c r="B66" s="7">
        <f t="shared" si="0"/>
        <v>1065</v>
      </c>
      <c r="C66" s="8">
        <f t="shared" si="1"/>
        <v>1007.31</v>
      </c>
      <c r="D66" s="9">
        <f t="shared" si="2"/>
        <v>1.9072914179481766</v>
      </c>
      <c r="E66" s="14">
        <f>C66/B66</f>
        <v>0.9458309859154929</v>
      </c>
      <c r="F66" s="7">
        <v>1025</v>
      </c>
      <c r="G66" s="7">
        <v>1029</v>
      </c>
      <c r="H66" s="7">
        <v>1015</v>
      </c>
      <c r="I66" s="11">
        <v>987</v>
      </c>
      <c r="J66" s="11">
        <v>1034</v>
      </c>
      <c r="K66" s="11">
        <v>1030</v>
      </c>
      <c r="L66" s="11">
        <v>985</v>
      </c>
      <c r="M66" s="11">
        <v>1026</v>
      </c>
      <c r="N66" s="11">
        <v>1010</v>
      </c>
      <c r="O66" s="11">
        <v>1047</v>
      </c>
      <c r="P66" s="11">
        <v>994</v>
      </c>
      <c r="Q66" s="11">
        <v>1009</v>
      </c>
      <c r="R66" s="11">
        <v>992</v>
      </c>
      <c r="S66" s="11">
        <v>958</v>
      </c>
      <c r="T66" s="11">
        <v>987</v>
      </c>
      <c r="U66" s="11">
        <v>1002</v>
      </c>
      <c r="V66" s="11">
        <v>981</v>
      </c>
      <c r="W66" s="11">
        <v>1033</v>
      </c>
      <c r="X66" s="11">
        <v>1015</v>
      </c>
      <c r="Y66" s="11">
        <v>1054</v>
      </c>
      <c r="Z66" s="11">
        <v>1017</v>
      </c>
      <c r="AA66" s="11">
        <v>1018</v>
      </c>
      <c r="AB66" s="11">
        <v>996</v>
      </c>
      <c r="AC66" s="11">
        <v>1028</v>
      </c>
      <c r="AD66" s="11">
        <v>1008</v>
      </c>
      <c r="AE66" s="11">
        <v>1020</v>
      </c>
      <c r="AF66" s="11">
        <v>1009</v>
      </c>
      <c r="AG66" s="11">
        <v>1019</v>
      </c>
      <c r="AH66" s="11">
        <v>1012</v>
      </c>
      <c r="AI66" s="11">
        <v>983</v>
      </c>
      <c r="AJ66" s="11">
        <v>996</v>
      </c>
      <c r="AK66" s="11">
        <v>987</v>
      </c>
      <c r="AL66" s="11">
        <v>998</v>
      </c>
      <c r="AM66" s="11">
        <v>1035</v>
      </c>
      <c r="AN66" s="11">
        <v>990</v>
      </c>
      <c r="AO66" s="11">
        <v>982</v>
      </c>
      <c r="AP66" s="11">
        <v>1039</v>
      </c>
      <c r="AQ66" s="11">
        <v>1008</v>
      </c>
      <c r="AR66" s="11">
        <v>1009</v>
      </c>
      <c r="AS66" s="11">
        <v>1022</v>
      </c>
      <c r="AT66" s="11">
        <v>999</v>
      </c>
      <c r="AU66" s="11">
        <v>987</v>
      </c>
      <c r="AV66" s="11">
        <v>989</v>
      </c>
      <c r="AW66" s="11">
        <v>1005</v>
      </c>
      <c r="AX66" s="11">
        <v>1023</v>
      </c>
      <c r="AY66" s="11">
        <v>1013</v>
      </c>
      <c r="AZ66" s="11">
        <v>1002</v>
      </c>
      <c r="BA66" s="11">
        <v>984</v>
      </c>
      <c r="BB66" s="11">
        <v>1017</v>
      </c>
      <c r="BC66" s="11">
        <v>1000</v>
      </c>
      <c r="BD66" s="11">
        <v>1012</v>
      </c>
      <c r="BE66" s="11">
        <v>1016</v>
      </c>
      <c r="BF66" s="11">
        <v>1003</v>
      </c>
      <c r="BG66" s="11">
        <v>998</v>
      </c>
      <c r="BH66" s="11">
        <v>1010</v>
      </c>
      <c r="BI66" s="11">
        <v>977</v>
      </c>
      <c r="BJ66" s="11">
        <v>1001</v>
      </c>
      <c r="BK66" s="11">
        <v>1021</v>
      </c>
      <c r="BL66" s="11">
        <v>1035</v>
      </c>
      <c r="BM66" s="11">
        <v>1019</v>
      </c>
      <c r="BN66" s="11">
        <v>977</v>
      </c>
      <c r="BO66" s="11">
        <v>1023</v>
      </c>
      <c r="BP66" s="11">
        <v>977</v>
      </c>
      <c r="BQ66" s="11">
        <v>1017</v>
      </c>
      <c r="BR66" s="11">
        <v>1049</v>
      </c>
      <c r="BS66" s="11">
        <v>1057</v>
      </c>
      <c r="BT66" s="11">
        <v>1016</v>
      </c>
      <c r="BU66" s="11">
        <v>966</v>
      </c>
      <c r="BV66" s="11">
        <v>990</v>
      </c>
      <c r="BW66" s="11">
        <v>994</v>
      </c>
      <c r="BX66" s="11">
        <v>1004</v>
      </c>
      <c r="BY66" s="11">
        <v>970</v>
      </c>
      <c r="BZ66" s="11">
        <v>1023</v>
      </c>
      <c r="CA66" s="11">
        <v>999</v>
      </c>
      <c r="CB66" s="11">
        <v>1007</v>
      </c>
      <c r="CC66" s="11">
        <v>998</v>
      </c>
      <c r="CD66" s="11">
        <v>1015</v>
      </c>
      <c r="CE66" s="11">
        <v>1003</v>
      </c>
      <c r="CF66" s="11">
        <v>1007</v>
      </c>
      <c r="CG66" s="11">
        <v>997</v>
      </c>
      <c r="CH66" s="11">
        <v>1023</v>
      </c>
      <c r="CI66" s="11">
        <v>1026</v>
      </c>
      <c r="CJ66" s="11">
        <v>1009</v>
      </c>
      <c r="CK66" s="11">
        <v>1009</v>
      </c>
      <c r="CL66" s="11">
        <v>997</v>
      </c>
      <c r="CM66" s="11">
        <v>1017</v>
      </c>
      <c r="CN66" s="11">
        <v>978</v>
      </c>
      <c r="CO66" s="11">
        <v>1010</v>
      </c>
      <c r="CP66" s="11">
        <v>983</v>
      </c>
      <c r="CQ66" s="11">
        <v>1012</v>
      </c>
      <c r="CR66" s="11">
        <v>1013</v>
      </c>
      <c r="CS66" s="11">
        <v>982</v>
      </c>
      <c r="CT66" s="11">
        <v>1019</v>
      </c>
      <c r="CU66" s="11">
        <v>976</v>
      </c>
      <c r="CV66" s="11">
        <v>1008</v>
      </c>
      <c r="CW66" s="11">
        <v>998</v>
      </c>
      <c r="CX66" s="11">
        <v>1029</v>
      </c>
      <c r="CY66" s="11">
        <v>1029</v>
      </c>
      <c r="CZ66" s="11">
        <v>1008</v>
      </c>
      <c r="DA66" s="11">
        <v>1016</v>
      </c>
    </row>
    <row r="67" spans="1:105" ht="12.75">
      <c r="A67" s="6">
        <v>0.066</v>
      </c>
      <c r="B67" s="7">
        <f aca="true" t="shared" si="3" ref="B67:B101">ROUNDUP(A67*4^7,0)</f>
        <v>1082</v>
      </c>
      <c r="C67" s="8">
        <f aca="true" t="shared" si="4" ref="C67:C101">AVERAGE(F67:DA67)</f>
        <v>1021.67</v>
      </c>
      <c r="D67" s="9">
        <f t="shared" si="2"/>
        <v>1.7637808120873686</v>
      </c>
      <c r="E67" s="14">
        <f>C67/B67</f>
        <v>0.9442421441774491</v>
      </c>
      <c r="F67" s="7">
        <v>1038</v>
      </c>
      <c r="G67" s="7">
        <v>1041</v>
      </c>
      <c r="H67" s="7">
        <v>1030</v>
      </c>
      <c r="I67" s="11">
        <v>1004</v>
      </c>
      <c r="J67" s="11">
        <v>1049</v>
      </c>
      <c r="K67" s="11">
        <v>1043</v>
      </c>
      <c r="L67" s="11">
        <v>996</v>
      </c>
      <c r="M67" s="11">
        <v>1033</v>
      </c>
      <c r="N67" s="11">
        <v>1017</v>
      </c>
      <c r="O67" s="11">
        <v>1057</v>
      </c>
      <c r="P67" s="11">
        <v>1009</v>
      </c>
      <c r="Q67" s="11">
        <v>1027</v>
      </c>
      <c r="R67" s="11">
        <v>1010</v>
      </c>
      <c r="S67" s="11">
        <v>995</v>
      </c>
      <c r="T67" s="11">
        <v>1009</v>
      </c>
      <c r="U67" s="11">
        <v>1015</v>
      </c>
      <c r="V67" s="11">
        <v>995</v>
      </c>
      <c r="W67" s="11">
        <v>1042</v>
      </c>
      <c r="X67" s="11">
        <v>1029</v>
      </c>
      <c r="Y67" s="11">
        <v>1070</v>
      </c>
      <c r="Z67" s="11">
        <v>1034</v>
      </c>
      <c r="AA67" s="11">
        <v>1004</v>
      </c>
      <c r="AB67" s="11">
        <v>1030</v>
      </c>
      <c r="AC67" s="11">
        <v>1041</v>
      </c>
      <c r="AD67" s="11">
        <v>1025</v>
      </c>
      <c r="AE67" s="11">
        <v>1032</v>
      </c>
      <c r="AF67" s="11">
        <v>1018</v>
      </c>
      <c r="AG67" s="11">
        <v>1039</v>
      </c>
      <c r="AH67" s="11">
        <v>1026</v>
      </c>
      <c r="AI67" s="11">
        <v>998</v>
      </c>
      <c r="AJ67" s="11">
        <v>1010</v>
      </c>
      <c r="AK67" s="11">
        <v>1004</v>
      </c>
      <c r="AL67" s="11">
        <v>1014</v>
      </c>
      <c r="AM67" s="11">
        <v>1034</v>
      </c>
      <c r="AN67" s="11">
        <v>1003</v>
      </c>
      <c r="AO67" s="11">
        <v>1000</v>
      </c>
      <c r="AP67" s="11">
        <v>1001</v>
      </c>
      <c r="AQ67" s="11">
        <v>1024</v>
      </c>
      <c r="AR67" s="11">
        <v>1022</v>
      </c>
      <c r="AS67" s="11">
        <v>1004</v>
      </c>
      <c r="AT67" s="11">
        <v>1018</v>
      </c>
      <c r="AU67" s="11">
        <v>1029</v>
      </c>
      <c r="AV67" s="11">
        <v>1003</v>
      </c>
      <c r="AW67" s="11">
        <v>1022</v>
      </c>
      <c r="AX67" s="11">
        <v>1015</v>
      </c>
      <c r="AY67" s="11">
        <v>1060</v>
      </c>
      <c r="AZ67" s="11">
        <v>1044</v>
      </c>
      <c r="BA67" s="11">
        <v>994</v>
      </c>
      <c r="BB67" s="11">
        <v>1018</v>
      </c>
      <c r="BC67" s="11">
        <v>1032</v>
      </c>
      <c r="BD67" s="11">
        <v>1023</v>
      </c>
      <c r="BE67" s="11">
        <v>1010</v>
      </c>
      <c r="BF67" s="11">
        <v>1026</v>
      </c>
      <c r="BG67" s="11">
        <v>1015</v>
      </c>
      <c r="BH67" s="11">
        <v>1009</v>
      </c>
      <c r="BI67" s="11">
        <v>994</v>
      </c>
      <c r="BJ67" s="11">
        <v>1020</v>
      </c>
      <c r="BK67" s="11">
        <v>1035</v>
      </c>
      <c r="BL67" s="11">
        <v>1052</v>
      </c>
      <c r="BM67" s="11">
        <v>1032</v>
      </c>
      <c r="BN67" s="11">
        <v>992</v>
      </c>
      <c r="BO67" s="11">
        <v>1035</v>
      </c>
      <c r="BP67" s="11">
        <v>997</v>
      </c>
      <c r="BQ67" s="11">
        <v>1048</v>
      </c>
      <c r="BR67" s="11">
        <v>1064</v>
      </c>
      <c r="BS67" s="11">
        <v>1071</v>
      </c>
      <c r="BT67" s="11">
        <v>1033</v>
      </c>
      <c r="BU67" s="11">
        <v>1007</v>
      </c>
      <c r="BV67" s="11">
        <v>1006</v>
      </c>
      <c r="BW67" s="11">
        <v>1011</v>
      </c>
      <c r="BX67" s="11">
        <v>1019</v>
      </c>
      <c r="BY67" s="11">
        <v>986</v>
      </c>
      <c r="BZ67" s="11">
        <v>1039</v>
      </c>
      <c r="CA67" s="11">
        <v>1019</v>
      </c>
      <c r="CB67" s="11">
        <v>1026</v>
      </c>
      <c r="CC67" s="11">
        <v>1011</v>
      </c>
      <c r="CD67" s="11">
        <v>1022</v>
      </c>
      <c r="CE67" s="11">
        <v>1019</v>
      </c>
      <c r="CF67" s="11">
        <v>1017</v>
      </c>
      <c r="CG67" s="11">
        <v>1007</v>
      </c>
      <c r="CH67" s="11">
        <v>1039</v>
      </c>
      <c r="CI67" s="11">
        <v>1036</v>
      </c>
      <c r="CJ67" s="11">
        <v>1018</v>
      </c>
      <c r="CK67" s="11">
        <v>1028</v>
      </c>
      <c r="CL67" s="11">
        <v>1016</v>
      </c>
      <c r="CM67" s="11">
        <v>1027</v>
      </c>
      <c r="CN67" s="11">
        <v>1023</v>
      </c>
      <c r="CO67" s="11">
        <v>1006</v>
      </c>
      <c r="CP67" s="11">
        <v>999</v>
      </c>
      <c r="CQ67" s="11">
        <v>1032</v>
      </c>
      <c r="CR67" s="11">
        <v>1029</v>
      </c>
      <c r="CS67" s="11">
        <v>996</v>
      </c>
      <c r="CT67" s="11">
        <v>1034</v>
      </c>
      <c r="CU67" s="11">
        <v>991</v>
      </c>
      <c r="CV67" s="11">
        <v>1009</v>
      </c>
      <c r="CW67" s="11">
        <v>1003</v>
      </c>
      <c r="CX67" s="11">
        <v>1028</v>
      </c>
      <c r="CY67" s="11">
        <v>1040</v>
      </c>
      <c r="CZ67" s="11">
        <v>1025</v>
      </c>
      <c r="DA67" s="11">
        <v>1036</v>
      </c>
    </row>
    <row r="68" spans="1:105" ht="12.75">
      <c r="A68" s="6">
        <v>0.067</v>
      </c>
      <c r="B68" s="7">
        <f t="shared" si="3"/>
        <v>1098</v>
      </c>
      <c r="C68" s="8">
        <f t="shared" si="4"/>
        <v>1034.7</v>
      </c>
      <c r="D68" s="9">
        <f t="shared" si="2"/>
        <v>1.6674510158168332</v>
      </c>
      <c r="E68" s="14">
        <f>C68/B68</f>
        <v>0.9423497267759563</v>
      </c>
      <c r="F68" s="7">
        <v>1063</v>
      </c>
      <c r="G68" s="7">
        <v>1012</v>
      </c>
      <c r="H68" s="7">
        <v>1031</v>
      </c>
      <c r="I68" s="11">
        <v>1013</v>
      </c>
      <c r="J68" s="11">
        <v>1062</v>
      </c>
      <c r="K68" s="11">
        <v>1057</v>
      </c>
      <c r="L68" s="11">
        <v>1037</v>
      </c>
      <c r="M68" s="11">
        <v>1049</v>
      </c>
      <c r="N68" s="11">
        <v>1031</v>
      </c>
      <c r="O68" s="11">
        <v>1024</v>
      </c>
      <c r="P68" s="11">
        <v>1021</v>
      </c>
      <c r="Q68" s="11">
        <v>1038</v>
      </c>
      <c r="R68" s="11">
        <v>1021</v>
      </c>
      <c r="S68" s="11">
        <v>1010</v>
      </c>
      <c r="T68" s="11">
        <v>1030</v>
      </c>
      <c r="U68" s="11">
        <v>1024</v>
      </c>
      <c r="V68" s="11">
        <v>1043</v>
      </c>
      <c r="W68" s="11">
        <v>1054</v>
      </c>
      <c r="X68" s="11">
        <v>1038</v>
      </c>
      <c r="Y68" s="11">
        <v>1084</v>
      </c>
      <c r="Z68" s="11">
        <v>1035</v>
      </c>
      <c r="AA68" s="11">
        <v>1016</v>
      </c>
      <c r="AB68" s="11">
        <v>1040</v>
      </c>
      <c r="AC68" s="11">
        <v>1053</v>
      </c>
      <c r="AD68" s="11">
        <v>1036</v>
      </c>
      <c r="AE68" s="11">
        <v>1044</v>
      </c>
      <c r="AF68" s="11">
        <v>1028</v>
      </c>
      <c r="AG68" s="11">
        <v>1054</v>
      </c>
      <c r="AH68" s="11">
        <v>1044</v>
      </c>
      <c r="AI68" s="11">
        <v>1013</v>
      </c>
      <c r="AJ68" s="11">
        <v>1023</v>
      </c>
      <c r="AK68" s="11">
        <v>1016</v>
      </c>
      <c r="AL68" s="11">
        <v>1031</v>
      </c>
      <c r="AM68" s="11">
        <v>1042</v>
      </c>
      <c r="AN68" s="11">
        <v>1017</v>
      </c>
      <c r="AO68" s="11">
        <v>1068</v>
      </c>
      <c r="AP68" s="11">
        <v>1014</v>
      </c>
      <c r="AQ68" s="11">
        <v>1038</v>
      </c>
      <c r="AR68" s="11">
        <v>1041</v>
      </c>
      <c r="AS68" s="11">
        <v>1020</v>
      </c>
      <c r="AT68" s="11">
        <v>1017</v>
      </c>
      <c r="AU68" s="11">
        <v>1039</v>
      </c>
      <c r="AV68" s="11">
        <v>1028</v>
      </c>
      <c r="AW68" s="11">
        <v>1019</v>
      </c>
      <c r="AX68" s="11">
        <v>1026</v>
      </c>
      <c r="AY68" s="11">
        <v>1079</v>
      </c>
      <c r="AZ68" s="11">
        <v>1058</v>
      </c>
      <c r="BA68" s="11">
        <v>1015</v>
      </c>
      <c r="BB68" s="11">
        <v>1034</v>
      </c>
      <c r="BC68" s="11">
        <v>1050</v>
      </c>
      <c r="BD68" s="11">
        <v>1004</v>
      </c>
      <c r="BE68" s="11">
        <v>1021</v>
      </c>
      <c r="BF68" s="11">
        <v>1034</v>
      </c>
      <c r="BG68" s="11">
        <v>1030</v>
      </c>
      <c r="BH68" s="11">
        <v>1029</v>
      </c>
      <c r="BI68" s="11">
        <v>1011</v>
      </c>
      <c r="BJ68" s="11">
        <v>1030</v>
      </c>
      <c r="BK68" s="11">
        <v>1047</v>
      </c>
      <c r="BL68" s="11">
        <v>1065</v>
      </c>
      <c r="BM68" s="11">
        <v>1041</v>
      </c>
      <c r="BN68" s="11">
        <v>1027</v>
      </c>
      <c r="BO68" s="11">
        <v>1048</v>
      </c>
      <c r="BP68" s="11">
        <v>1030</v>
      </c>
      <c r="BQ68" s="11">
        <v>1062</v>
      </c>
      <c r="BR68" s="11">
        <v>1006</v>
      </c>
      <c r="BS68" s="11">
        <v>1030</v>
      </c>
      <c r="BT68" s="11">
        <v>1056</v>
      </c>
      <c r="BU68" s="11">
        <v>1018</v>
      </c>
      <c r="BV68" s="11">
        <v>1016</v>
      </c>
      <c r="BW68" s="11">
        <v>1024</v>
      </c>
      <c r="BX68" s="11">
        <v>1036</v>
      </c>
      <c r="BY68" s="11">
        <v>1001</v>
      </c>
      <c r="BZ68" s="11">
        <v>1039</v>
      </c>
      <c r="CA68" s="11">
        <v>1010</v>
      </c>
      <c r="CB68" s="11">
        <v>1038</v>
      </c>
      <c r="CC68" s="11">
        <v>1030</v>
      </c>
      <c r="CD68" s="11">
        <v>1039</v>
      </c>
      <c r="CE68" s="11">
        <v>1040</v>
      </c>
      <c r="CF68" s="11">
        <v>1039</v>
      </c>
      <c r="CG68" s="11">
        <v>1006</v>
      </c>
      <c r="CH68" s="11">
        <v>1055</v>
      </c>
      <c r="CI68" s="11">
        <v>1045</v>
      </c>
      <c r="CJ68" s="11">
        <v>1026</v>
      </c>
      <c r="CK68" s="11">
        <v>1068</v>
      </c>
      <c r="CL68" s="11">
        <v>1040</v>
      </c>
      <c r="CM68" s="11">
        <v>1043</v>
      </c>
      <c r="CN68" s="11">
        <v>1034</v>
      </c>
      <c r="CO68" s="11">
        <v>1023</v>
      </c>
      <c r="CP68" s="11">
        <v>1046</v>
      </c>
      <c r="CQ68" s="11">
        <v>1040</v>
      </c>
      <c r="CR68" s="11">
        <v>1026</v>
      </c>
      <c r="CS68" s="11">
        <v>1056</v>
      </c>
      <c r="CT68" s="11">
        <v>1039</v>
      </c>
      <c r="CU68" s="11">
        <v>1006</v>
      </c>
      <c r="CV68" s="11">
        <v>1025</v>
      </c>
      <c r="CW68" s="11">
        <v>1013</v>
      </c>
      <c r="CX68" s="11">
        <v>1038</v>
      </c>
      <c r="CY68" s="11">
        <v>1056</v>
      </c>
      <c r="CZ68" s="11">
        <v>1038</v>
      </c>
      <c r="DA68" s="11">
        <v>1066</v>
      </c>
    </row>
    <row r="69" spans="1:105" ht="12.75">
      <c r="A69" s="6">
        <v>0.068</v>
      </c>
      <c r="B69" s="7">
        <f t="shared" si="3"/>
        <v>1115</v>
      </c>
      <c r="C69" s="8">
        <f t="shared" si="4"/>
        <v>1049.9</v>
      </c>
      <c r="D69" s="9">
        <f t="shared" si="2"/>
        <v>1.5653894254418077</v>
      </c>
      <c r="E69" s="14">
        <f>C69/B69</f>
        <v>0.9416143497757848</v>
      </c>
      <c r="F69" s="7">
        <v>1076</v>
      </c>
      <c r="G69" s="7">
        <v>1033</v>
      </c>
      <c r="H69" s="7">
        <v>1041</v>
      </c>
      <c r="I69" s="11">
        <v>1042</v>
      </c>
      <c r="J69" s="11">
        <v>1075</v>
      </c>
      <c r="K69" s="11">
        <v>1071</v>
      </c>
      <c r="L69" s="11">
        <v>1053</v>
      </c>
      <c r="M69" s="11">
        <v>1061</v>
      </c>
      <c r="N69" s="11">
        <v>1053</v>
      </c>
      <c r="O69" s="11">
        <v>1042</v>
      </c>
      <c r="P69" s="11">
        <v>1037</v>
      </c>
      <c r="Q69" s="11">
        <v>1048</v>
      </c>
      <c r="R69" s="11">
        <v>1037</v>
      </c>
      <c r="S69" s="11">
        <v>1061</v>
      </c>
      <c r="T69" s="11">
        <v>1040</v>
      </c>
      <c r="U69" s="11">
        <v>1037</v>
      </c>
      <c r="V69" s="11">
        <v>1062</v>
      </c>
      <c r="W69" s="11">
        <v>1065</v>
      </c>
      <c r="X69" s="11">
        <v>1041</v>
      </c>
      <c r="Y69" s="11">
        <v>1053</v>
      </c>
      <c r="Z69" s="11">
        <v>1049</v>
      </c>
      <c r="AA69" s="11">
        <v>1030</v>
      </c>
      <c r="AB69" s="11">
        <v>1049</v>
      </c>
      <c r="AC69" s="11">
        <v>1039</v>
      </c>
      <c r="AD69" s="11">
        <v>1056</v>
      </c>
      <c r="AE69" s="11">
        <v>1058</v>
      </c>
      <c r="AF69" s="11">
        <v>1047</v>
      </c>
      <c r="AG69" s="11">
        <v>1070</v>
      </c>
      <c r="AH69" s="11">
        <v>1026</v>
      </c>
      <c r="AI69" s="11">
        <v>1028</v>
      </c>
      <c r="AJ69" s="11">
        <v>1056</v>
      </c>
      <c r="AK69" s="11">
        <v>1035</v>
      </c>
      <c r="AL69" s="11">
        <v>1043</v>
      </c>
      <c r="AM69" s="11">
        <v>1059</v>
      </c>
      <c r="AN69" s="11">
        <v>1034</v>
      </c>
      <c r="AO69" s="11">
        <v>1086</v>
      </c>
      <c r="AP69" s="11">
        <v>1028</v>
      </c>
      <c r="AQ69" s="11">
        <v>1064</v>
      </c>
      <c r="AR69" s="11">
        <v>1058</v>
      </c>
      <c r="AS69" s="11">
        <v>1033</v>
      </c>
      <c r="AT69" s="11">
        <v>1031</v>
      </c>
      <c r="AU69" s="11">
        <v>1052</v>
      </c>
      <c r="AV69" s="11">
        <v>1042</v>
      </c>
      <c r="AW69" s="11">
        <v>1040</v>
      </c>
      <c r="AX69" s="11">
        <v>1038</v>
      </c>
      <c r="AY69" s="11">
        <v>1086</v>
      </c>
      <c r="AZ69" s="11">
        <v>1069</v>
      </c>
      <c r="BA69" s="11">
        <v>1053</v>
      </c>
      <c r="BB69" s="11">
        <v>1046</v>
      </c>
      <c r="BC69" s="11">
        <v>1068</v>
      </c>
      <c r="BD69" s="11">
        <v>1017</v>
      </c>
      <c r="BE69" s="11">
        <v>1039</v>
      </c>
      <c r="BF69" s="11">
        <v>1050</v>
      </c>
      <c r="BG69" s="11">
        <v>1050</v>
      </c>
      <c r="BH69" s="11">
        <v>1043</v>
      </c>
      <c r="BI69" s="11">
        <v>1049</v>
      </c>
      <c r="BJ69" s="11">
        <v>1050</v>
      </c>
      <c r="BK69" s="11">
        <v>1058</v>
      </c>
      <c r="BL69" s="11">
        <v>1081</v>
      </c>
      <c r="BM69" s="11">
        <v>1079</v>
      </c>
      <c r="BN69" s="11">
        <v>1041</v>
      </c>
      <c r="BO69" s="11">
        <v>1065</v>
      </c>
      <c r="BP69" s="11">
        <v>1046</v>
      </c>
      <c r="BQ69" s="11">
        <v>1072</v>
      </c>
      <c r="BR69" s="11">
        <v>1016</v>
      </c>
      <c r="BS69" s="11">
        <v>1044</v>
      </c>
      <c r="BT69" s="11">
        <v>1070</v>
      </c>
      <c r="BU69" s="11">
        <v>1033</v>
      </c>
      <c r="BV69" s="11">
        <v>1038</v>
      </c>
      <c r="BW69" s="11">
        <v>1033</v>
      </c>
      <c r="BX69" s="11">
        <v>1056</v>
      </c>
      <c r="BY69" s="11">
        <v>1032</v>
      </c>
      <c r="BZ69" s="11">
        <v>1053</v>
      </c>
      <c r="CA69" s="11">
        <v>1024</v>
      </c>
      <c r="CB69" s="11">
        <v>1054</v>
      </c>
      <c r="CC69" s="11">
        <v>1049</v>
      </c>
      <c r="CD69" s="11">
        <v>1052</v>
      </c>
      <c r="CE69" s="11">
        <v>1052</v>
      </c>
      <c r="CF69" s="11">
        <v>1054</v>
      </c>
      <c r="CG69" s="11">
        <v>1027</v>
      </c>
      <c r="CH69" s="11">
        <v>1067</v>
      </c>
      <c r="CI69" s="11">
        <v>1061</v>
      </c>
      <c r="CJ69" s="11">
        <v>1038</v>
      </c>
      <c r="CK69" s="11">
        <v>1082</v>
      </c>
      <c r="CL69" s="11">
        <v>1011</v>
      </c>
      <c r="CM69" s="11">
        <v>1065</v>
      </c>
      <c r="CN69" s="11">
        <v>1048</v>
      </c>
      <c r="CO69" s="11">
        <v>1036</v>
      </c>
      <c r="CP69" s="11">
        <v>1063</v>
      </c>
      <c r="CQ69" s="11">
        <v>1024</v>
      </c>
      <c r="CR69" s="11">
        <v>1044</v>
      </c>
      <c r="CS69" s="11">
        <v>1070</v>
      </c>
      <c r="CT69" s="11">
        <v>1055</v>
      </c>
      <c r="CU69" s="11">
        <v>1067</v>
      </c>
      <c r="CV69" s="11">
        <v>1035</v>
      </c>
      <c r="CW69" s="11">
        <v>1025</v>
      </c>
      <c r="CX69" s="11">
        <v>1048</v>
      </c>
      <c r="CY69" s="11">
        <v>1074</v>
      </c>
      <c r="CZ69" s="11">
        <v>1068</v>
      </c>
      <c r="DA69" s="11">
        <v>1081</v>
      </c>
    </row>
    <row r="70" spans="1:105" ht="12.75">
      <c r="A70" s="6">
        <v>0.069</v>
      </c>
      <c r="B70" s="7">
        <f t="shared" si="3"/>
        <v>1131</v>
      </c>
      <c r="C70" s="8">
        <f t="shared" si="4"/>
        <v>1063.84</v>
      </c>
      <c r="D70" s="9">
        <f t="shared" si="2"/>
        <v>1.6396697773107358</v>
      </c>
      <c r="E70" s="14">
        <f>C70/B70</f>
        <v>0.9406189213085764</v>
      </c>
      <c r="F70" s="7">
        <v>1081</v>
      </c>
      <c r="G70" s="7">
        <v>1041</v>
      </c>
      <c r="H70" s="7">
        <v>1040</v>
      </c>
      <c r="I70" s="11">
        <v>1052</v>
      </c>
      <c r="J70" s="11">
        <v>1091</v>
      </c>
      <c r="K70" s="11">
        <v>1088</v>
      </c>
      <c r="L70" s="11">
        <v>1060</v>
      </c>
      <c r="M70" s="11">
        <v>1077</v>
      </c>
      <c r="N70" s="11">
        <v>1064</v>
      </c>
      <c r="O70" s="11">
        <v>1053</v>
      </c>
      <c r="P70" s="11">
        <v>1048</v>
      </c>
      <c r="Q70" s="11">
        <v>1060</v>
      </c>
      <c r="R70" s="11">
        <v>1061</v>
      </c>
      <c r="S70" s="11">
        <v>1074</v>
      </c>
      <c r="T70" s="11">
        <v>1084</v>
      </c>
      <c r="U70" s="11">
        <v>1055</v>
      </c>
      <c r="V70" s="11">
        <v>1084</v>
      </c>
      <c r="W70" s="11">
        <v>1073</v>
      </c>
      <c r="X70" s="11">
        <v>1061</v>
      </c>
      <c r="Y70" s="11">
        <v>1071</v>
      </c>
      <c r="Z70" s="11">
        <v>1067</v>
      </c>
      <c r="AA70" s="11">
        <v>1065</v>
      </c>
      <c r="AB70" s="11">
        <v>1062</v>
      </c>
      <c r="AC70" s="11">
        <v>1048</v>
      </c>
      <c r="AD70" s="11">
        <v>1039</v>
      </c>
      <c r="AE70" s="11">
        <v>1074</v>
      </c>
      <c r="AF70" s="11">
        <v>1091</v>
      </c>
      <c r="AG70" s="11">
        <v>1086</v>
      </c>
      <c r="AH70" s="11">
        <v>1034</v>
      </c>
      <c r="AI70" s="11">
        <v>1041</v>
      </c>
      <c r="AJ70" s="11">
        <v>1065</v>
      </c>
      <c r="AK70" s="11">
        <v>1041</v>
      </c>
      <c r="AL70" s="11">
        <v>1082</v>
      </c>
      <c r="AM70" s="11">
        <v>1064</v>
      </c>
      <c r="AN70" s="11">
        <v>1046</v>
      </c>
      <c r="AO70" s="11">
        <v>1098</v>
      </c>
      <c r="AP70" s="11">
        <v>1044</v>
      </c>
      <c r="AQ70" s="11">
        <v>1082</v>
      </c>
      <c r="AR70" s="11">
        <v>1072</v>
      </c>
      <c r="AS70" s="11">
        <v>1043</v>
      </c>
      <c r="AT70" s="11">
        <v>1045</v>
      </c>
      <c r="AU70" s="11">
        <v>1085</v>
      </c>
      <c r="AV70" s="11">
        <v>1076</v>
      </c>
      <c r="AW70" s="11">
        <v>1056</v>
      </c>
      <c r="AX70" s="11">
        <v>1054</v>
      </c>
      <c r="AY70" s="11">
        <v>1055</v>
      </c>
      <c r="AZ70" s="11">
        <v>1072</v>
      </c>
      <c r="BA70" s="11">
        <v>1066</v>
      </c>
      <c r="BB70" s="11">
        <v>1043</v>
      </c>
      <c r="BC70" s="11">
        <v>1064</v>
      </c>
      <c r="BD70" s="11">
        <v>1032</v>
      </c>
      <c r="BE70" s="11">
        <v>1050</v>
      </c>
      <c r="BF70" s="11">
        <v>1041</v>
      </c>
      <c r="BG70" s="11">
        <v>1061</v>
      </c>
      <c r="BH70" s="11">
        <v>1054</v>
      </c>
      <c r="BI70" s="11">
        <v>1065</v>
      </c>
      <c r="BJ70" s="11">
        <v>1053</v>
      </c>
      <c r="BK70" s="11">
        <v>1096</v>
      </c>
      <c r="BL70" s="11">
        <v>1093</v>
      </c>
      <c r="BM70" s="11">
        <v>1093</v>
      </c>
      <c r="BN70" s="11">
        <v>1060</v>
      </c>
      <c r="BO70" s="11">
        <v>1083</v>
      </c>
      <c r="BP70" s="11">
        <v>1055</v>
      </c>
      <c r="BQ70" s="11">
        <v>1089</v>
      </c>
      <c r="BR70" s="11">
        <v>1029</v>
      </c>
      <c r="BS70" s="11">
        <v>1059</v>
      </c>
      <c r="BT70" s="11">
        <v>1060</v>
      </c>
      <c r="BU70" s="11">
        <v>1045</v>
      </c>
      <c r="BV70" s="11">
        <v>1054</v>
      </c>
      <c r="BW70" s="11">
        <v>1093</v>
      </c>
      <c r="BX70" s="11">
        <v>1068</v>
      </c>
      <c r="BY70" s="11">
        <v>1051</v>
      </c>
      <c r="BZ70" s="11">
        <v>1061</v>
      </c>
      <c r="CA70" s="11">
        <v>1040</v>
      </c>
      <c r="CB70" s="11">
        <v>1067</v>
      </c>
      <c r="CC70" s="11">
        <v>1062</v>
      </c>
      <c r="CD70" s="11">
        <v>1062</v>
      </c>
      <c r="CE70" s="11">
        <v>1075</v>
      </c>
      <c r="CF70" s="11">
        <v>1048</v>
      </c>
      <c r="CG70" s="11">
        <v>1046</v>
      </c>
      <c r="CH70" s="11">
        <v>1077</v>
      </c>
      <c r="CI70" s="11">
        <v>1074</v>
      </c>
      <c r="CJ70" s="11">
        <v>1053</v>
      </c>
      <c r="CK70" s="11">
        <v>1091</v>
      </c>
      <c r="CL70" s="11">
        <v>1019</v>
      </c>
      <c r="CM70" s="11">
        <v>1083</v>
      </c>
      <c r="CN70" s="11">
        <v>1067</v>
      </c>
      <c r="CO70" s="11">
        <v>1067</v>
      </c>
      <c r="CP70" s="11">
        <v>1080</v>
      </c>
      <c r="CQ70" s="11">
        <v>1041</v>
      </c>
      <c r="CR70" s="11">
        <v>1063</v>
      </c>
      <c r="CS70" s="11">
        <v>1085</v>
      </c>
      <c r="CT70" s="11">
        <v>1071</v>
      </c>
      <c r="CU70" s="11">
        <v>1080</v>
      </c>
      <c r="CV70" s="11">
        <v>1057</v>
      </c>
      <c r="CW70" s="11">
        <v>1039</v>
      </c>
      <c r="CX70" s="11">
        <v>1059</v>
      </c>
      <c r="CY70" s="11">
        <v>1080</v>
      </c>
      <c r="CZ70" s="11">
        <v>1083</v>
      </c>
      <c r="DA70" s="11">
        <v>1092</v>
      </c>
    </row>
    <row r="71" spans="1:105" ht="12.75">
      <c r="A71" s="6">
        <v>0.07</v>
      </c>
      <c r="B71" s="7">
        <f t="shared" si="3"/>
        <v>1147</v>
      </c>
      <c r="C71" s="8">
        <f t="shared" si="4"/>
        <v>1077.48</v>
      </c>
      <c r="D71" s="9">
        <f t="shared" si="2"/>
        <v>1.6878246107842032</v>
      </c>
      <c r="E71" s="14">
        <f>C71/B71</f>
        <v>0.9393897122929381</v>
      </c>
      <c r="F71" s="7">
        <v>1094</v>
      </c>
      <c r="G71" s="7">
        <v>1060</v>
      </c>
      <c r="H71" s="7">
        <v>1055</v>
      </c>
      <c r="I71" s="11">
        <v>1062</v>
      </c>
      <c r="J71" s="11">
        <v>1068</v>
      </c>
      <c r="K71" s="11">
        <v>1104</v>
      </c>
      <c r="L71" s="11">
        <v>1068</v>
      </c>
      <c r="M71" s="11">
        <v>1092</v>
      </c>
      <c r="N71" s="11">
        <v>1089</v>
      </c>
      <c r="O71" s="11">
        <v>1067</v>
      </c>
      <c r="P71" s="11">
        <v>1061</v>
      </c>
      <c r="Q71" s="11">
        <v>1084</v>
      </c>
      <c r="R71" s="11">
        <v>1076</v>
      </c>
      <c r="S71" s="11">
        <v>1084</v>
      </c>
      <c r="T71" s="11">
        <v>1101</v>
      </c>
      <c r="U71" s="11">
        <v>1067</v>
      </c>
      <c r="V71" s="11">
        <v>1098</v>
      </c>
      <c r="W71" s="11">
        <v>1086</v>
      </c>
      <c r="X71" s="11">
        <v>1071</v>
      </c>
      <c r="Y71" s="11">
        <v>1078</v>
      </c>
      <c r="Z71" s="11">
        <v>1080</v>
      </c>
      <c r="AA71" s="11">
        <v>1077</v>
      </c>
      <c r="AB71" s="11">
        <v>1068</v>
      </c>
      <c r="AC71" s="11">
        <v>1061</v>
      </c>
      <c r="AD71" s="11">
        <v>1050</v>
      </c>
      <c r="AE71" s="11">
        <v>1091</v>
      </c>
      <c r="AF71" s="11">
        <v>1107</v>
      </c>
      <c r="AG71" s="11">
        <v>1099</v>
      </c>
      <c r="AH71" s="11">
        <v>1049</v>
      </c>
      <c r="AI71" s="11">
        <v>1059</v>
      </c>
      <c r="AJ71" s="11">
        <v>1082</v>
      </c>
      <c r="AK71" s="11">
        <v>1054</v>
      </c>
      <c r="AL71" s="11">
        <v>1098</v>
      </c>
      <c r="AM71" s="11">
        <v>1081</v>
      </c>
      <c r="AN71" s="11">
        <v>1070</v>
      </c>
      <c r="AO71" s="11">
        <v>1110</v>
      </c>
      <c r="AP71" s="11">
        <v>1051</v>
      </c>
      <c r="AQ71" s="11">
        <v>1097</v>
      </c>
      <c r="AR71" s="11">
        <v>1064</v>
      </c>
      <c r="AS71" s="11">
        <v>1054</v>
      </c>
      <c r="AT71" s="11">
        <v>1065</v>
      </c>
      <c r="AU71" s="11">
        <v>1099</v>
      </c>
      <c r="AV71" s="11">
        <v>1092</v>
      </c>
      <c r="AW71" s="11">
        <v>1068</v>
      </c>
      <c r="AX71" s="11">
        <v>1077</v>
      </c>
      <c r="AY71" s="11">
        <v>1075</v>
      </c>
      <c r="AZ71" s="11">
        <v>1081</v>
      </c>
      <c r="BA71" s="11">
        <v>1077</v>
      </c>
      <c r="BB71" s="11">
        <v>1060</v>
      </c>
      <c r="BC71" s="11">
        <v>1084</v>
      </c>
      <c r="BD71" s="11">
        <v>1111</v>
      </c>
      <c r="BE71" s="11">
        <v>1069</v>
      </c>
      <c r="BF71" s="11">
        <v>1052</v>
      </c>
      <c r="BG71" s="11">
        <v>1076</v>
      </c>
      <c r="BH71" s="11">
        <v>1070</v>
      </c>
      <c r="BI71" s="11">
        <v>1083</v>
      </c>
      <c r="BJ71" s="11">
        <v>1074</v>
      </c>
      <c r="BK71" s="11">
        <v>1106</v>
      </c>
      <c r="BL71" s="11">
        <v>1077</v>
      </c>
      <c r="BM71" s="11">
        <v>1105</v>
      </c>
      <c r="BN71" s="11">
        <v>1080</v>
      </c>
      <c r="BO71" s="11">
        <v>1097</v>
      </c>
      <c r="BP71" s="11">
        <v>1071</v>
      </c>
      <c r="BQ71" s="11">
        <v>1076</v>
      </c>
      <c r="BR71" s="11">
        <v>1038</v>
      </c>
      <c r="BS71" s="11">
        <v>1077</v>
      </c>
      <c r="BT71" s="11">
        <v>1076</v>
      </c>
      <c r="BU71" s="11">
        <v>1035</v>
      </c>
      <c r="BV71" s="11">
        <v>1066</v>
      </c>
      <c r="BW71" s="11">
        <v>1105</v>
      </c>
      <c r="BX71" s="11">
        <v>1083</v>
      </c>
      <c r="BY71" s="11">
        <v>1066</v>
      </c>
      <c r="BZ71" s="11">
        <v>1074</v>
      </c>
      <c r="CA71" s="11">
        <v>1056</v>
      </c>
      <c r="CB71" s="11">
        <v>1066</v>
      </c>
      <c r="CC71" s="11">
        <v>1084</v>
      </c>
      <c r="CD71" s="11">
        <v>1105</v>
      </c>
      <c r="CE71" s="11">
        <v>1090</v>
      </c>
      <c r="CF71" s="11">
        <v>1062</v>
      </c>
      <c r="CG71" s="11">
        <v>1123</v>
      </c>
      <c r="CH71" s="11">
        <v>1061</v>
      </c>
      <c r="CI71" s="11">
        <v>1093</v>
      </c>
      <c r="CJ71" s="11">
        <v>1054</v>
      </c>
      <c r="CK71" s="11">
        <v>1101</v>
      </c>
      <c r="CL71" s="11">
        <v>1035</v>
      </c>
      <c r="CM71" s="11">
        <v>1098</v>
      </c>
      <c r="CN71" s="11">
        <v>1078</v>
      </c>
      <c r="CO71" s="11">
        <v>1075</v>
      </c>
      <c r="CP71" s="11">
        <v>1075</v>
      </c>
      <c r="CQ71" s="11">
        <v>1052</v>
      </c>
      <c r="CR71" s="11">
        <v>1083</v>
      </c>
      <c r="CS71" s="11">
        <v>1095</v>
      </c>
      <c r="CT71" s="11">
        <v>1089</v>
      </c>
      <c r="CU71" s="11">
        <v>1096</v>
      </c>
      <c r="CV71" s="11">
        <v>1069</v>
      </c>
      <c r="CW71" s="11">
        <v>1055</v>
      </c>
      <c r="CX71" s="11">
        <v>1054</v>
      </c>
      <c r="CY71" s="11">
        <v>1086</v>
      </c>
      <c r="CZ71" s="11">
        <v>1097</v>
      </c>
      <c r="DA71" s="11">
        <v>1104</v>
      </c>
    </row>
    <row r="72" spans="1:105" ht="12.75">
      <c r="A72" s="6">
        <v>0.071</v>
      </c>
      <c r="B72" s="7">
        <f t="shared" si="3"/>
        <v>1164</v>
      </c>
      <c r="C72" s="8">
        <f t="shared" si="4"/>
        <v>1094.09</v>
      </c>
      <c r="D72" s="9">
        <f t="shared" si="2"/>
        <v>1.7012756761955723</v>
      </c>
      <c r="E72" s="14">
        <f>C72/B72</f>
        <v>0.9399398625429553</v>
      </c>
      <c r="F72" s="7">
        <v>1118</v>
      </c>
      <c r="G72" s="7">
        <v>1093</v>
      </c>
      <c r="H72" s="7">
        <v>1088</v>
      </c>
      <c r="I72" s="11">
        <v>1082</v>
      </c>
      <c r="J72" s="11">
        <v>1083</v>
      </c>
      <c r="K72" s="11">
        <v>1068</v>
      </c>
      <c r="L72" s="11">
        <v>1090</v>
      </c>
      <c r="M72" s="11">
        <v>1111</v>
      </c>
      <c r="N72" s="11">
        <v>1102</v>
      </c>
      <c r="O72" s="11">
        <v>1074</v>
      </c>
      <c r="P72" s="11">
        <v>1077</v>
      </c>
      <c r="Q72" s="11">
        <v>1099</v>
      </c>
      <c r="R72" s="11">
        <v>1089</v>
      </c>
      <c r="S72" s="11">
        <v>1105</v>
      </c>
      <c r="T72" s="11">
        <v>1099</v>
      </c>
      <c r="U72" s="11">
        <v>1094</v>
      </c>
      <c r="V72" s="11">
        <v>1077</v>
      </c>
      <c r="W72" s="11">
        <v>1098</v>
      </c>
      <c r="X72" s="11">
        <v>1075</v>
      </c>
      <c r="Y72" s="11">
        <v>1100</v>
      </c>
      <c r="Z72" s="11">
        <v>1082</v>
      </c>
      <c r="AA72" s="11">
        <v>1096</v>
      </c>
      <c r="AB72" s="11">
        <v>1090</v>
      </c>
      <c r="AC72" s="11">
        <v>1079</v>
      </c>
      <c r="AD72" s="11">
        <v>1071</v>
      </c>
      <c r="AE72" s="11">
        <v>1107</v>
      </c>
      <c r="AF72" s="11">
        <v>1119</v>
      </c>
      <c r="AG72" s="11">
        <v>1117</v>
      </c>
      <c r="AH72" s="11">
        <v>1070</v>
      </c>
      <c r="AI72" s="11">
        <v>1073</v>
      </c>
      <c r="AJ72" s="11">
        <v>1095</v>
      </c>
      <c r="AK72" s="11">
        <v>1068</v>
      </c>
      <c r="AL72" s="11">
        <v>1117</v>
      </c>
      <c r="AM72" s="11">
        <v>1094</v>
      </c>
      <c r="AN72" s="11">
        <v>1090</v>
      </c>
      <c r="AO72" s="11">
        <v>1090</v>
      </c>
      <c r="AP72" s="11">
        <v>1068</v>
      </c>
      <c r="AQ72" s="11">
        <v>1107</v>
      </c>
      <c r="AR72" s="11">
        <v>1072</v>
      </c>
      <c r="AS72" s="11">
        <v>1070</v>
      </c>
      <c r="AT72" s="11">
        <v>1081</v>
      </c>
      <c r="AU72" s="11">
        <v>1119</v>
      </c>
      <c r="AV72" s="11">
        <v>1102</v>
      </c>
      <c r="AW72" s="11">
        <v>1120</v>
      </c>
      <c r="AX72" s="11">
        <v>1094</v>
      </c>
      <c r="AY72" s="11">
        <v>1095</v>
      </c>
      <c r="AZ72" s="11">
        <v>1093</v>
      </c>
      <c r="BA72" s="11">
        <v>1061</v>
      </c>
      <c r="BB72" s="11">
        <v>1071</v>
      </c>
      <c r="BC72" s="11">
        <v>1103</v>
      </c>
      <c r="BD72" s="11">
        <v>1130</v>
      </c>
      <c r="BE72" s="11">
        <v>1088</v>
      </c>
      <c r="BF72" s="11">
        <v>1072</v>
      </c>
      <c r="BG72" s="11">
        <v>1117</v>
      </c>
      <c r="BH72" s="11">
        <v>1082</v>
      </c>
      <c r="BI72" s="11">
        <v>1076</v>
      </c>
      <c r="BJ72" s="11">
        <v>1087</v>
      </c>
      <c r="BK72" s="11">
        <v>1120</v>
      </c>
      <c r="BL72" s="11">
        <v>1093</v>
      </c>
      <c r="BM72" s="11">
        <v>1114</v>
      </c>
      <c r="BN72" s="11">
        <v>1132</v>
      </c>
      <c r="BO72" s="11">
        <v>1126</v>
      </c>
      <c r="BP72" s="11">
        <v>1104</v>
      </c>
      <c r="BQ72" s="11">
        <v>1086</v>
      </c>
      <c r="BR72" s="11">
        <v>1106</v>
      </c>
      <c r="BS72" s="11">
        <v>1086</v>
      </c>
      <c r="BT72" s="11">
        <v>1094</v>
      </c>
      <c r="BU72" s="11">
        <v>1048</v>
      </c>
      <c r="BV72" s="11">
        <v>1076</v>
      </c>
      <c r="BW72" s="11">
        <v>1117</v>
      </c>
      <c r="BX72" s="11">
        <v>1097</v>
      </c>
      <c r="BY72" s="11">
        <v>1082</v>
      </c>
      <c r="BZ72" s="11">
        <v>1085</v>
      </c>
      <c r="CA72" s="11">
        <v>1101</v>
      </c>
      <c r="CB72" s="11">
        <v>1080</v>
      </c>
      <c r="CC72" s="11">
        <v>1073</v>
      </c>
      <c r="CD72" s="11">
        <v>1123</v>
      </c>
      <c r="CE72" s="11">
        <v>1108</v>
      </c>
      <c r="CF72" s="11">
        <v>1076</v>
      </c>
      <c r="CG72" s="11">
        <v>1135</v>
      </c>
      <c r="CH72" s="11">
        <v>1079</v>
      </c>
      <c r="CI72" s="11">
        <v>1106</v>
      </c>
      <c r="CJ72" s="11">
        <v>1067</v>
      </c>
      <c r="CK72" s="11">
        <v>1102</v>
      </c>
      <c r="CL72" s="11">
        <v>1123</v>
      </c>
      <c r="CM72" s="11">
        <v>1139</v>
      </c>
      <c r="CN72" s="11">
        <v>1095</v>
      </c>
      <c r="CO72" s="11">
        <v>1093</v>
      </c>
      <c r="CP72" s="11">
        <v>1094</v>
      </c>
      <c r="CQ72" s="11">
        <v>1070</v>
      </c>
      <c r="CR72" s="11">
        <v>1119</v>
      </c>
      <c r="CS72" s="11">
        <v>1110</v>
      </c>
      <c r="CT72" s="11">
        <v>1104</v>
      </c>
      <c r="CU72" s="11">
        <v>1111</v>
      </c>
      <c r="CV72" s="11">
        <v>1082</v>
      </c>
      <c r="CW72" s="11">
        <v>1069</v>
      </c>
      <c r="CX72" s="11">
        <v>1073</v>
      </c>
      <c r="CY72" s="11">
        <v>1099</v>
      </c>
      <c r="CZ72" s="11">
        <v>1108</v>
      </c>
      <c r="DA72" s="11">
        <v>1116</v>
      </c>
    </row>
    <row r="73" spans="1:105" ht="12.75">
      <c r="A73" s="6">
        <v>0.072</v>
      </c>
      <c r="B73" s="7">
        <f t="shared" si="3"/>
        <v>1180</v>
      </c>
      <c r="C73" s="8">
        <f t="shared" si="4"/>
        <v>1108.29</v>
      </c>
      <c r="D73" s="9">
        <f t="shared" si="2"/>
        <v>1.639455146771385</v>
      </c>
      <c r="E73" s="14">
        <f>C73/B73</f>
        <v>0.939228813559322</v>
      </c>
      <c r="F73" s="7">
        <v>1133</v>
      </c>
      <c r="G73" s="7">
        <v>1110</v>
      </c>
      <c r="H73" s="7">
        <v>1104</v>
      </c>
      <c r="I73" s="11">
        <v>1102</v>
      </c>
      <c r="J73" s="11">
        <v>1093</v>
      </c>
      <c r="K73" s="11">
        <v>1079</v>
      </c>
      <c r="L73" s="11">
        <v>1126</v>
      </c>
      <c r="M73" s="11">
        <v>1108</v>
      </c>
      <c r="N73" s="11">
        <v>1111</v>
      </c>
      <c r="O73" s="11">
        <v>1085</v>
      </c>
      <c r="P73" s="11">
        <v>1086</v>
      </c>
      <c r="Q73" s="11">
        <v>1112</v>
      </c>
      <c r="R73" s="11">
        <v>1111</v>
      </c>
      <c r="S73" s="11">
        <v>1091</v>
      </c>
      <c r="T73" s="11">
        <v>1113</v>
      </c>
      <c r="U73" s="11">
        <v>1107</v>
      </c>
      <c r="V73" s="11">
        <v>1090</v>
      </c>
      <c r="W73" s="11">
        <v>1112</v>
      </c>
      <c r="X73" s="11">
        <v>1096</v>
      </c>
      <c r="Y73" s="11">
        <v>1113</v>
      </c>
      <c r="Z73" s="11">
        <v>1095</v>
      </c>
      <c r="AA73" s="11">
        <v>1112</v>
      </c>
      <c r="AB73" s="11">
        <v>1104</v>
      </c>
      <c r="AC73" s="11">
        <v>1118</v>
      </c>
      <c r="AD73" s="11">
        <v>1088</v>
      </c>
      <c r="AE73" s="11">
        <v>1134</v>
      </c>
      <c r="AF73" s="11">
        <v>1105</v>
      </c>
      <c r="AG73" s="11">
        <v>1131</v>
      </c>
      <c r="AH73" s="11">
        <v>1099</v>
      </c>
      <c r="AI73" s="11">
        <v>1125</v>
      </c>
      <c r="AJ73" s="11">
        <v>1107</v>
      </c>
      <c r="AK73" s="11">
        <v>1102</v>
      </c>
      <c r="AL73" s="11">
        <v>1067</v>
      </c>
      <c r="AM73" s="11">
        <v>1102</v>
      </c>
      <c r="AN73" s="11">
        <v>1101</v>
      </c>
      <c r="AO73" s="11">
        <v>1099</v>
      </c>
      <c r="AP73" s="11">
        <v>1081</v>
      </c>
      <c r="AQ73" s="11">
        <v>1122</v>
      </c>
      <c r="AR73" s="11">
        <v>1086</v>
      </c>
      <c r="AS73" s="11">
        <v>1082</v>
      </c>
      <c r="AT73" s="11">
        <v>1096</v>
      </c>
      <c r="AU73" s="11">
        <v>1135</v>
      </c>
      <c r="AV73" s="11">
        <v>1140</v>
      </c>
      <c r="AW73" s="11">
        <v>1131</v>
      </c>
      <c r="AX73" s="11">
        <v>1107</v>
      </c>
      <c r="AY73" s="11">
        <v>1111</v>
      </c>
      <c r="AZ73" s="11">
        <v>1104</v>
      </c>
      <c r="BA73" s="11">
        <v>1076</v>
      </c>
      <c r="BB73" s="11">
        <v>1085</v>
      </c>
      <c r="BC73" s="11">
        <v>1111</v>
      </c>
      <c r="BD73" s="11">
        <v>1144</v>
      </c>
      <c r="BE73" s="11">
        <v>1102</v>
      </c>
      <c r="BF73" s="11">
        <v>1109</v>
      </c>
      <c r="BG73" s="11">
        <v>1127</v>
      </c>
      <c r="BH73" s="11">
        <v>1103</v>
      </c>
      <c r="BI73" s="11">
        <v>1094</v>
      </c>
      <c r="BJ73" s="11">
        <v>1086</v>
      </c>
      <c r="BK73" s="11">
        <v>1130</v>
      </c>
      <c r="BL73" s="11">
        <v>1104</v>
      </c>
      <c r="BM73" s="11">
        <v>1124</v>
      </c>
      <c r="BN73" s="11">
        <v>1144</v>
      </c>
      <c r="BO73" s="11">
        <v>1141</v>
      </c>
      <c r="BP73" s="11">
        <v>1118</v>
      </c>
      <c r="BQ73" s="11">
        <v>1103</v>
      </c>
      <c r="BR73" s="11">
        <v>1116</v>
      </c>
      <c r="BS73" s="11">
        <v>1103</v>
      </c>
      <c r="BT73" s="11">
        <v>1099</v>
      </c>
      <c r="BU73" s="11">
        <v>1066</v>
      </c>
      <c r="BV73" s="11">
        <v>1087</v>
      </c>
      <c r="BW73" s="11">
        <v>1111</v>
      </c>
      <c r="BX73" s="11">
        <v>1121</v>
      </c>
      <c r="BY73" s="11">
        <v>1116</v>
      </c>
      <c r="BZ73" s="11">
        <v>1102</v>
      </c>
      <c r="CA73" s="11">
        <v>1116</v>
      </c>
      <c r="CB73" s="11">
        <v>1092</v>
      </c>
      <c r="CC73" s="11">
        <v>1091</v>
      </c>
      <c r="CD73" s="11">
        <v>1136</v>
      </c>
      <c r="CE73" s="11">
        <v>1087</v>
      </c>
      <c r="CF73" s="11">
        <v>1101</v>
      </c>
      <c r="CG73" s="11">
        <v>1143</v>
      </c>
      <c r="CH73" s="11">
        <v>1088</v>
      </c>
      <c r="CI73" s="11">
        <v>1120</v>
      </c>
      <c r="CJ73" s="11">
        <v>1088</v>
      </c>
      <c r="CK73" s="11">
        <v>1122</v>
      </c>
      <c r="CL73" s="11">
        <v>1136</v>
      </c>
      <c r="CM73" s="11">
        <v>1155</v>
      </c>
      <c r="CN73" s="11">
        <v>1093</v>
      </c>
      <c r="CO73" s="11">
        <v>1094</v>
      </c>
      <c r="CP73" s="11">
        <v>1112</v>
      </c>
      <c r="CQ73" s="11">
        <v>1108</v>
      </c>
      <c r="CR73" s="11">
        <v>1137</v>
      </c>
      <c r="CS73" s="11">
        <v>1127</v>
      </c>
      <c r="CT73" s="11">
        <v>1120</v>
      </c>
      <c r="CU73" s="11">
        <v>1111</v>
      </c>
      <c r="CV73" s="11">
        <v>1129</v>
      </c>
      <c r="CW73" s="11">
        <v>1095</v>
      </c>
      <c r="CX73" s="11">
        <v>1093</v>
      </c>
      <c r="CY73" s="11">
        <v>1115</v>
      </c>
      <c r="CZ73" s="11">
        <v>1101</v>
      </c>
      <c r="DA73" s="11">
        <v>1131</v>
      </c>
    </row>
    <row r="74" spans="1:105" ht="12.75">
      <c r="A74" s="6">
        <v>0.073</v>
      </c>
      <c r="B74" s="7">
        <f t="shared" si="3"/>
        <v>1197</v>
      </c>
      <c r="C74" s="8">
        <f t="shared" si="4"/>
        <v>1126.75</v>
      </c>
      <c r="D74" s="9">
        <f t="shared" si="2"/>
        <v>1.6136734270449704</v>
      </c>
      <c r="E74" s="14">
        <f>C74/B74</f>
        <v>0.941311612364244</v>
      </c>
      <c r="F74" s="7">
        <v>1150</v>
      </c>
      <c r="G74" s="7">
        <v>1157</v>
      </c>
      <c r="H74" s="7">
        <v>1123</v>
      </c>
      <c r="I74" s="11">
        <v>1148</v>
      </c>
      <c r="J74" s="11">
        <v>1101</v>
      </c>
      <c r="K74" s="11">
        <v>1101</v>
      </c>
      <c r="L74" s="11">
        <v>1148</v>
      </c>
      <c r="M74" s="11">
        <v>1123</v>
      </c>
      <c r="N74" s="11">
        <v>1142</v>
      </c>
      <c r="O74" s="11">
        <v>1098</v>
      </c>
      <c r="P74" s="11">
        <v>1123</v>
      </c>
      <c r="Q74" s="11">
        <v>1163</v>
      </c>
      <c r="R74" s="11">
        <v>1146</v>
      </c>
      <c r="S74" s="11">
        <v>1104</v>
      </c>
      <c r="T74" s="11">
        <v>1139</v>
      </c>
      <c r="U74" s="11">
        <v>1126</v>
      </c>
      <c r="V74" s="11">
        <v>1108</v>
      </c>
      <c r="W74" s="11">
        <v>1131</v>
      </c>
      <c r="X74" s="11">
        <v>1115</v>
      </c>
      <c r="Y74" s="11">
        <v>1131</v>
      </c>
      <c r="Z74" s="11">
        <v>1107</v>
      </c>
      <c r="AA74" s="11">
        <v>1128</v>
      </c>
      <c r="AB74" s="11">
        <v>1118</v>
      </c>
      <c r="AC74" s="11">
        <v>1132</v>
      </c>
      <c r="AD74" s="11">
        <v>1117</v>
      </c>
      <c r="AE74" s="11">
        <v>1146</v>
      </c>
      <c r="AF74" s="11">
        <v>1115</v>
      </c>
      <c r="AG74" s="11">
        <v>1147</v>
      </c>
      <c r="AH74" s="11">
        <v>1112</v>
      </c>
      <c r="AI74" s="11">
        <v>1131</v>
      </c>
      <c r="AJ74" s="11">
        <v>1116</v>
      </c>
      <c r="AK74" s="11">
        <v>1115</v>
      </c>
      <c r="AL74" s="11">
        <v>1078</v>
      </c>
      <c r="AM74" s="11">
        <v>1119</v>
      </c>
      <c r="AN74" s="11">
        <v>1122</v>
      </c>
      <c r="AO74" s="11">
        <v>1110</v>
      </c>
      <c r="AP74" s="11">
        <v>1123</v>
      </c>
      <c r="AQ74" s="11">
        <v>1137</v>
      </c>
      <c r="AR74" s="11">
        <v>1100</v>
      </c>
      <c r="AS74" s="11">
        <v>1135</v>
      </c>
      <c r="AT74" s="11">
        <v>1110</v>
      </c>
      <c r="AU74" s="11">
        <v>1131</v>
      </c>
      <c r="AV74" s="11">
        <v>1110</v>
      </c>
      <c r="AW74" s="11">
        <v>1143</v>
      </c>
      <c r="AX74" s="11">
        <v>1153</v>
      </c>
      <c r="AY74" s="11">
        <v>1119</v>
      </c>
      <c r="AZ74" s="11">
        <v>1131</v>
      </c>
      <c r="BA74" s="11">
        <v>1096</v>
      </c>
      <c r="BB74" s="11">
        <v>1108</v>
      </c>
      <c r="BC74" s="11">
        <v>1167</v>
      </c>
      <c r="BD74" s="11">
        <v>1157</v>
      </c>
      <c r="BE74" s="11">
        <v>1130</v>
      </c>
      <c r="BF74" s="11">
        <v>1124</v>
      </c>
      <c r="BG74" s="11">
        <v>1135</v>
      </c>
      <c r="BH74" s="11">
        <v>1123</v>
      </c>
      <c r="BI74" s="11">
        <v>1115</v>
      </c>
      <c r="BJ74" s="11">
        <v>1102</v>
      </c>
      <c r="BK74" s="11">
        <v>1151</v>
      </c>
      <c r="BL74" s="11">
        <v>1116</v>
      </c>
      <c r="BM74" s="11">
        <v>1141</v>
      </c>
      <c r="BN74" s="11">
        <v>1155</v>
      </c>
      <c r="BO74" s="11">
        <v>1160</v>
      </c>
      <c r="BP74" s="11">
        <v>1130</v>
      </c>
      <c r="BQ74" s="11">
        <v>1110</v>
      </c>
      <c r="BR74" s="11">
        <v>1128</v>
      </c>
      <c r="BS74" s="11">
        <v>1127</v>
      </c>
      <c r="BT74" s="11">
        <v>1122</v>
      </c>
      <c r="BU74" s="11">
        <v>1111</v>
      </c>
      <c r="BV74" s="11">
        <v>1099</v>
      </c>
      <c r="BW74" s="11">
        <v>1126</v>
      </c>
      <c r="BX74" s="11">
        <v>1131</v>
      </c>
      <c r="BY74" s="11">
        <v>1131</v>
      </c>
      <c r="BZ74" s="11">
        <v>1114</v>
      </c>
      <c r="CA74" s="11">
        <v>1125</v>
      </c>
      <c r="CB74" s="11">
        <v>1143</v>
      </c>
      <c r="CC74" s="11">
        <v>1103</v>
      </c>
      <c r="CD74" s="11">
        <v>1101</v>
      </c>
      <c r="CE74" s="11">
        <v>1106</v>
      </c>
      <c r="CF74" s="11">
        <v>1149</v>
      </c>
      <c r="CG74" s="11">
        <v>1142</v>
      </c>
      <c r="CH74" s="11">
        <v>1144</v>
      </c>
      <c r="CI74" s="11">
        <v>1132</v>
      </c>
      <c r="CJ74" s="11">
        <v>1117</v>
      </c>
      <c r="CK74" s="11">
        <v>1140</v>
      </c>
      <c r="CL74" s="11">
        <v>1149</v>
      </c>
      <c r="CM74" s="11">
        <v>1172</v>
      </c>
      <c r="CN74" s="11">
        <v>1108</v>
      </c>
      <c r="CO74" s="11">
        <v>1111</v>
      </c>
      <c r="CP74" s="11">
        <v>1124</v>
      </c>
      <c r="CQ74" s="11">
        <v>1124</v>
      </c>
      <c r="CR74" s="11">
        <v>1153</v>
      </c>
      <c r="CS74" s="11">
        <v>1138</v>
      </c>
      <c r="CT74" s="11">
        <v>1121</v>
      </c>
      <c r="CU74" s="11">
        <v>1122</v>
      </c>
      <c r="CV74" s="11">
        <v>1142</v>
      </c>
      <c r="CW74" s="11">
        <v>1110</v>
      </c>
      <c r="CX74" s="11">
        <v>1158</v>
      </c>
      <c r="CY74" s="11">
        <v>1122</v>
      </c>
      <c r="CZ74" s="11">
        <v>1115</v>
      </c>
      <c r="DA74" s="11">
        <v>1113</v>
      </c>
    </row>
    <row r="75" spans="1:105" ht="12.75">
      <c r="A75" s="6">
        <v>0.074</v>
      </c>
      <c r="B75" s="7">
        <f t="shared" si="3"/>
        <v>1213</v>
      </c>
      <c r="C75" s="8">
        <f t="shared" si="4"/>
        <v>1141.49</v>
      </c>
      <c r="D75" s="9">
        <f t="shared" si="2"/>
        <v>1.575254840321722</v>
      </c>
      <c r="E75" s="14">
        <f>C75/B75</f>
        <v>0.9410469909315746</v>
      </c>
      <c r="F75" s="7">
        <v>1140</v>
      </c>
      <c r="G75" s="7">
        <v>1169</v>
      </c>
      <c r="H75" s="7">
        <v>1129</v>
      </c>
      <c r="I75" s="11">
        <v>1160</v>
      </c>
      <c r="J75" s="11">
        <v>1149</v>
      </c>
      <c r="K75" s="11">
        <v>1117</v>
      </c>
      <c r="L75" s="11">
        <v>1112</v>
      </c>
      <c r="M75" s="11">
        <v>1135</v>
      </c>
      <c r="N75" s="11">
        <v>1157</v>
      </c>
      <c r="O75" s="11">
        <v>1140</v>
      </c>
      <c r="P75" s="11">
        <v>1134</v>
      </c>
      <c r="Q75" s="11">
        <v>1175</v>
      </c>
      <c r="R75" s="11">
        <v>1157</v>
      </c>
      <c r="S75" s="11">
        <v>1155</v>
      </c>
      <c r="T75" s="11">
        <v>1154</v>
      </c>
      <c r="U75" s="11">
        <v>1135</v>
      </c>
      <c r="V75" s="11">
        <v>1118</v>
      </c>
      <c r="W75" s="11">
        <v>1146</v>
      </c>
      <c r="X75" s="11">
        <v>1114</v>
      </c>
      <c r="Y75" s="11">
        <v>1172</v>
      </c>
      <c r="Z75" s="11">
        <v>1149</v>
      </c>
      <c r="AA75" s="11">
        <v>1141</v>
      </c>
      <c r="AB75" s="11">
        <v>1139</v>
      </c>
      <c r="AC75" s="11">
        <v>1152</v>
      </c>
      <c r="AD75" s="11">
        <v>1133</v>
      </c>
      <c r="AE75" s="11">
        <v>1166</v>
      </c>
      <c r="AF75" s="11">
        <v>1131</v>
      </c>
      <c r="AG75" s="11">
        <v>1156</v>
      </c>
      <c r="AH75" s="11">
        <v>1131</v>
      </c>
      <c r="AI75" s="11">
        <v>1141</v>
      </c>
      <c r="AJ75" s="11">
        <v>1126</v>
      </c>
      <c r="AK75" s="11">
        <v>1136</v>
      </c>
      <c r="AL75" s="11">
        <v>1084</v>
      </c>
      <c r="AM75" s="11">
        <v>1130</v>
      </c>
      <c r="AN75" s="11">
        <v>1136</v>
      </c>
      <c r="AO75" s="11">
        <v>1142</v>
      </c>
      <c r="AP75" s="11">
        <v>1142</v>
      </c>
      <c r="AQ75" s="11">
        <v>1155</v>
      </c>
      <c r="AR75" s="11">
        <v>1156</v>
      </c>
      <c r="AS75" s="11">
        <v>1148</v>
      </c>
      <c r="AT75" s="11">
        <v>1172</v>
      </c>
      <c r="AU75" s="11">
        <v>1142</v>
      </c>
      <c r="AV75" s="11">
        <v>1124</v>
      </c>
      <c r="AW75" s="11">
        <v>1111</v>
      </c>
      <c r="AX75" s="11">
        <v>1171</v>
      </c>
      <c r="AY75" s="11">
        <v>1132</v>
      </c>
      <c r="AZ75" s="11">
        <v>1145</v>
      </c>
      <c r="BA75" s="11">
        <v>1120</v>
      </c>
      <c r="BB75" s="11">
        <v>1120</v>
      </c>
      <c r="BC75" s="11">
        <v>1184</v>
      </c>
      <c r="BD75" s="11">
        <v>1151</v>
      </c>
      <c r="BE75" s="11">
        <v>1149</v>
      </c>
      <c r="BF75" s="11">
        <v>1137</v>
      </c>
      <c r="BG75" s="11">
        <v>1145</v>
      </c>
      <c r="BH75" s="11">
        <v>1143</v>
      </c>
      <c r="BI75" s="11">
        <v>1137</v>
      </c>
      <c r="BJ75" s="11">
        <v>1117</v>
      </c>
      <c r="BK75" s="11">
        <v>1166</v>
      </c>
      <c r="BL75" s="11">
        <v>1130</v>
      </c>
      <c r="BM75" s="11">
        <v>1157</v>
      </c>
      <c r="BN75" s="11">
        <v>1160</v>
      </c>
      <c r="BO75" s="11">
        <v>1174</v>
      </c>
      <c r="BP75" s="11">
        <v>1154</v>
      </c>
      <c r="BQ75" s="11">
        <v>1125</v>
      </c>
      <c r="BR75" s="11">
        <v>1140</v>
      </c>
      <c r="BS75" s="11">
        <v>1141</v>
      </c>
      <c r="BT75" s="11">
        <v>1141</v>
      </c>
      <c r="BU75" s="11">
        <v>1126</v>
      </c>
      <c r="BV75" s="11">
        <v>1112</v>
      </c>
      <c r="BW75" s="11">
        <v>1147</v>
      </c>
      <c r="BX75" s="11">
        <v>1149</v>
      </c>
      <c r="BY75" s="11">
        <v>1142</v>
      </c>
      <c r="BZ75" s="11">
        <v>1127</v>
      </c>
      <c r="CA75" s="11">
        <v>1131</v>
      </c>
      <c r="CB75" s="11">
        <v>1154</v>
      </c>
      <c r="CC75" s="11">
        <v>1129</v>
      </c>
      <c r="CD75" s="11">
        <v>1112</v>
      </c>
      <c r="CE75" s="11">
        <v>1120</v>
      </c>
      <c r="CF75" s="11">
        <v>1158</v>
      </c>
      <c r="CG75" s="11">
        <v>1155</v>
      </c>
      <c r="CH75" s="11">
        <v>1159</v>
      </c>
      <c r="CI75" s="11">
        <v>1146</v>
      </c>
      <c r="CJ75" s="11">
        <v>1127</v>
      </c>
      <c r="CK75" s="11">
        <v>1139</v>
      </c>
      <c r="CL75" s="11">
        <v>1162</v>
      </c>
      <c r="CM75" s="11">
        <v>1187</v>
      </c>
      <c r="CN75" s="11">
        <v>1121</v>
      </c>
      <c r="CO75" s="11">
        <v>1127</v>
      </c>
      <c r="CP75" s="11">
        <v>1157</v>
      </c>
      <c r="CQ75" s="11">
        <v>1137</v>
      </c>
      <c r="CR75" s="11">
        <v>1148</v>
      </c>
      <c r="CS75" s="11">
        <v>1113</v>
      </c>
      <c r="CT75" s="11">
        <v>1133</v>
      </c>
      <c r="CU75" s="11">
        <v>1144</v>
      </c>
      <c r="CV75" s="11">
        <v>1150</v>
      </c>
      <c r="CW75" s="11">
        <v>1127</v>
      </c>
      <c r="CX75" s="11">
        <v>1173</v>
      </c>
      <c r="CY75" s="11">
        <v>1134</v>
      </c>
      <c r="CZ75" s="11">
        <v>1123</v>
      </c>
      <c r="DA75" s="11">
        <v>1130</v>
      </c>
    </row>
    <row r="76" spans="1:105" ht="12.75">
      <c r="A76" s="6">
        <v>0.075</v>
      </c>
      <c r="B76" s="7">
        <f t="shared" si="3"/>
        <v>1229</v>
      </c>
      <c r="C76" s="8">
        <f t="shared" si="4"/>
        <v>1155.99</v>
      </c>
      <c r="D76" s="9">
        <f t="shared" si="2"/>
        <v>1.6662891922894922</v>
      </c>
      <c r="E76" s="14">
        <f>C76/B76</f>
        <v>0.9405939788445891</v>
      </c>
      <c r="F76" s="7">
        <v>1155</v>
      </c>
      <c r="G76" s="7">
        <v>1182</v>
      </c>
      <c r="H76" s="7">
        <v>1144</v>
      </c>
      <c r="I76" s="11">
        <v>1164</v>
      </c>
      <c r="J76" s="11">
        <v>1168</v>
      </c>
      <c r="K76" s="11">
        <v>1130</v>
      </c>
      <c r="L76" s="11">
        <v>1121</v>
      </c>
      <c r="M76" s="11">
        <v>1149</v>
      </c>
      <c r="N76" s="11">
        <v>1168</v>
      </c>
      <c r="O76" s="11">
        <v>1155</v>
      </c>
      <c r="P76" s="11">
        <v>1150</v>
      </c>
      <c r="Q76" s="11">
        <v>1187</v>
      </c>
      <c r="R76" s="11">
        <v>1159</v>
      </c>
      <c r="S76" s="11">
        <v>1169</v>
      </c>
      <c r="T76" s="11">
        <v>1124</v>
      </c>
      <c r="U76" s="11">
        <v>1183</v>
      </c>
      <c r="V76" s="11">
        <v>1182</v>
      </c>
      <c r="W76" s="11">
        <v>1151</v>
      </c>
      <c r="X76" s="11">
        <v>1135</v>
      </c>
      <c r="Y76" s="11">
        <v>1186</v>
      </c>
      <c r="Z76" s="11">
        <v>1162</v>
      </c>
      <c r="AA76" s="11">
        <v>1155</v>
      </c>
      <c r="AB76" s="11">
        <v>1153</v>
      </c>
      <c r="AC76" s="11">
        <v>1211</v>
      </c>
      <c r="AD76" s="11">
        <v>1147</v>
      </c>
      <c r="AE76" s="11">
        <v>1150</v>
      </c>
      <c r="AF76" s="11">
        <v>1137</v>
      </c>
      <c r="AG76" s="11">
        <v>1199</v>
      </c>
      <c r="AH76" s="11">
        <v>1124</v>
      </c>
      <c r="AI76" s="11">
        <v>1157</v>
      </c>
      <c r="AJ76" s="11">
        <v>1156</v>
      </c>
      <c r="AK76" s="11">
        <v>1142</v>
      </c>
      <c r="AL76" s="11">
        <v>1157</v>
      </c>
      <c r="AM76" s="11">
        <v>1152</v>
      </c>
      <c r="AN76" s="11">
        <v>1151</v>
      </c>
      <c r="AO76" s="11">
        <v>1154</v>
      </c>
      <c r="AP76" s="11">
        <v>1154</v>
      </c>
      <c r="AQ76" s="11">
        <v>1179</v>
      </c>
      <c r="AR76" s="11">
        <v>1166</v>
      </c>
      <c r="AS76" s="11">
        <v>1166</v>
      </c>
      <c r="AT76" s="11">
        <v>1181</v>
      </c>
      <c r="AU76" s="11">
        <v>1153</v>
      </c>
      <c r="AV76" s="11">
        <v>1141</v>
      </c>
      <c r="AW76" s="11">
        <v>1120</v>
      </c>
      <c r="AX76" s="11">
        <v>1189</v>
      </c>
      <c r="AY76" s="11">
        <v>1126</v>
      </c>
      <c r="AZ76" s="11">
        <v>1159</v>
      </c>
      <c r="BA76" s="11">
        <v>1138</v>
      </c>
      <c r="BB76" s="11">
        <v>1132</v>
      </c>
      <c r="BC76" s="11">
        <v>1201</v>
      </c>
      <c r="BD76" s="11">
        <v>1166</v>
      </c>
      <c r="BE76" s="11">
        <v>1164</v>
      </c>
      <c r="BF76" s="11">
        <v>1156</v>
      </c>
      <c r="BG76" s="11">
        <v>1172</v>
      </c>
      <c r="BH76" s="11">
        <v>1159</v>
      </c>
      <c r="BI76" s="11">
        <v>1132</v>
      </c>
      <c r="BJ76" s="11">
        <v>1145</v>
      </c>
      <c r="BK76" s="11">
        <v>1145</v>
      </c>
      <c r="BL76" s="11">
        <v>1141</v>
      </c>
      <c r="BM76" s="11">
        <v>1160</v>
      </c>
      <c r="BN76" s="11">
        <v>1179</v>
      </c>
      <c r="BO76" s="11">
        <v>1158</v>
      </c>
      <c r="BP76" s="11">
        <v>1169</v>
      </c>
      <c r="BQ76" s="11">
        <v>1142</v>
      </c>
      <c r="BR76" s="11">
        <v>1149</v>
      </c>
      <c r="BS76" s="11">
        <v>1163</v>
      </c>
      <c r="BT76" s="11">
        <v>1154</v>
      </c>
      <c r="BU76" s="11">
        <v>1142</v>
      </c>
      <c r="BV76" s="11">
        <v>1163</v>
      </c>
      <c r="BW76" s="11">
        <v>1118</v>
      </c>
      <c r="BX76" s="11">
        <v>1149</v>
      </c>
      <c r="BY76" s="11">
        <v>1194</v>
      </c>
      <c r="BZ76" s="11">
        <v>1172</v>
      </c>
      <c r="CA76" s="11">
        <v>1145</v>
      </c>
      <c r="CB76" s="11">
        <v>1171</v>
      </c>
      <c r="CC76" s="11">
        <v>1146</v>
      </c>
      <c r="CD76" s="11">
        <v>1126</v>
      </c>
      <c r="CE76" s="11">
        <v>1138</v>
      </c>
      <c r="CF76" s="11">
        <v>1174</v>
      </c>
      <c r="CG76" s="11">
        <v>1166</v>
      </c>
      <c r="CH76" s="11">
        <v>1169</v>
      </c>
      <c r="CI76" s="11">
        <v>1157</v>
      </c>
      <c r="CJ76" s="11">
        <v>1144</v>
      </c>
      <c r="CK76" s="11">
        <v>1154</v>
      </c>
      <c r="CL76" s="11">
        <v>1176</v>
      </c>
      <c r="CM76" s="11">
        <v>1120</v>
      </c>
      <c r="CN76" s="11">
        <v>1126</v>
      </c>
      <c r="CO76" s="11">
        <v>1140</v>
      </c>
      <c r="CP76" s="11">
        <v>1173</v>
      </c>
      <c r="CQ76" s="11">
        <v>1143</v>
      </c>
      <c r="CR76" s="11">
        <v>1162</v>
      </c>
      <c r="CS76" s="11">
        <v>1131</v>
      </c>
      <c r="CT76" s="11">
        <v>1148</v>
      </c>
      <c r="CU76" s="11">
        <v>1188</v>
      </c>
      <c r="CV76" s="11">
        <v>1154</v>
      </c>
      <c r="CW76" s="11">
        <v>1150</v>
      </c>
      <c r="CX76" s="11">
        <v>1186</v>
      </c>
      <c r="CY76" s="11">
        <v>1150</v>
      </c>
      <c r="CZ76" s="11">
        <v>1152</v>
      </c>
      <c r="DA76" s="11">
        <v>1144</v>
      </c>
    </row>
    <row r="77" spans="1:105" ht="12.75">
      <c r="A77" s="6">
        <v>0.076</v>
      </c>
      <c r="B77" s="7">
        <f t="shared" si="3"/>
        <v>1246</v>
      </c>
      <c r="C77" s="8">
        <f t="shared" si="4"/>
        <v>1170.29</v>
      </c>
      <c r="D77" s="9">
        <f t="shared" si="2"/>
        <v>1.6012630216102317</v>
      </c>
      <c r="E77" s="14">
        <f>C77/B77</f>
        <v>0.9392375601926164</v>
      </c>
      <c r="F77" s="7">
        <v>1168</v>
      </c>
      <c r="G77" s="7">
        <v>1167</v>
      </c>
      <c r="H77" s="7">
        <v>1162</v>
      </c>
      <c r="I77" s="11">
        <v>1182</v>
      </c>
      <c r="J77" s="11">
        <v>1183</v>
      </c>
      <c r="K77" s="11">
        <v>1140</v>
      </c>
      <c r="L77" s="11">
        <v>1140</v>
      </c>
      <c r="M77" s="11">
        <v>1160</v>
      </c>
      <c r="N77" s="11">
        <v>1173</v>
      </c>
      <c r="O77" s="11">
        <v>1167</v>
      </c>
      <c r="P77" s="11">
        <v>1166</v>
      </c>
      <c r="Q77" s="11">
        <v>1200</v>
      </c>
      <c r="R77" s="11">
        <v>1170</v>
      </c>
      <c r="S77" s="11">
        <v>1173</v>
      </c>
      <c r="T77" s="11">
        <v>1138</v>
      </c>
      <c r="U77" s="11">
        <v>1196</v>
      </c>
      <c r="V77" s="11">
        <v>1195</v>
      </c>
      <c r="W77" s="11">
        <v>1162</v>
      </c>
      <c r="X77" s="11">
        <v>1151</v>
      </c>
      <c r="Y77" s="11">
        <v>1198</v>
      </c>
      <c r="Z77" s="11">
        <v>1174</v>
      </c>
      <c r="AA77" s="11">
        <v>1168</v>
      </c>
      <c r="AB77" s="11">
        <v>1163</v>
      </c>
      <c r="AC77" s="11">
        <v>1225</v>
      </c>
      <c r="AD77" s="11">
        <v>1162</v>
      </c>
      <c r="AE77" s="11">
        <v>1167</v>
      </c>
      <c r="AF77" s="11">
        <v>1184</v>
      </c>
      <c r="AG77" s="11">
        <v>1217</v>
      </c>
      <c r="AH77" s="11">
        <v>1137</v>
      </c>
      <c r="AI77" s="11">
        <v>1172</v>
      </c>
      <c r="AJ77" s="11">
        <v>1178</v>
      </c>
      <c r="AK77" s="11">
        <v>1155</v>
      </c>
      <c r="AL77" s="11">
        <v>1170</v>
      </c>
      <c r="AM77" s="11">
        <v>1146</v>
      </c>
      <c r="AN77" s="11">
        <v>1169</v>
      </c>
      <c r="AO77" s="11">
        <v>1168</v>
      </c>
      <c r="AP77" s="11">
        <v>1155</v>
      </c>
      <c r="AQ77" s="11">
        <v>1193</v>
      </c>
      <c r="AR77" s="11">
        <v>1180</v>
      </c>
      <c r="AS77" s="11">
        <v>1171</v>
      </c>
      <c r="AT77" s="11">
        <v>1197</v>
      </c>
      <c r="AU77" s="11">
        <v>1148</v>
      </c>
      <c r="AV77" s="11">
        <v>1162</v>
      </c>
      <c r="AW77" s="11">
        <v>1133</v>
      </c>
      <c r="AX77" s="11">
        <v>1154</v>
      </c>
      <c r="AY77" s="11">
        <v>1139</v>
      </c>
      <c r="AZ77" s="11">
        <v>1180</v>
      </c>
      <c r="BA77" s="11">
        <v>1159</v>
      </c>
      <c r="BB77" s="11">
        <v>1167</v>
      </c>
      <c r="BC77" s="11">
        <v>1148</v>
      </c>
      <c r="BD77" s="11">
        <v>1186</v>
      </c>
      <c r="BE77" s="11">
        <v>1166</v>
      </c>
      <c r="BF77" s="11">
        <v>1177</v>
      </c>
      <c r="BG77" s="11">
        <v>1190</v>
      </c>
      <c r="BH77" s="11">
        <v>1174</v>
      </c>
      <c r="BI77" s="11">
        <v>1151</v>
      </c>
      <c r="BJ77" s="11">
        <v>1158</v>
      </c>
      <c r="BK77" s="11">
        <v>1161</v>
      </c>
      <c r="BL77" s="11">
        <v>1157</v>
      </c>
      <c r="BM77" s="11">
        <v>1172</v>
      </c>
      <c r="BN77" s="11">
        <v>1196</v>
      </c>
      <c r="BO77" s="11">
        <v>1175</v>
      </c>
      <c r="BP77" s="11">
        <v>1187</v>
      </c>
      <c r="BQ77" s="11">
        <v>1180</v>
      </c>
      <c r="BR77" s="11">
        <v>1161</v>
      </c>
      <c r="BS77" s="11">
        <v>1178</v>
      </c>
      <c r="BT77" s="11">
        <v>1188</v>
      </c>
      <c r="BU77" s="11">
        <v>1159</v>
      </c>
      <c r="BV77" s="11">
        <v>1180</v>
      </c>
      <c r="BW77" s="11">
        <v>1139</v>
      </c>
      <c r="BX77" s="11">
        <v>1168</v>
      </c>
      <c r="BY77" s="11">
        <v>1208</v>
      </c>
      <c r="BZ77" s="11">
        <v>1186</v>
      </c>
      <c r="CA77" s="11">
        <v>1165</v>
      </c>
      <c r="CB77" s="11">
        <v>1181</v>
      </c>
      <c r="CC77" s="11">
        <v>1155</v>
      </c>
      <c r="CD77" s="11">
        <v>1146</v>
      </c>
      <c r="CE77" s="11">
        <v>1149</v>
      </c>
      <c r="CF77" s="11">
        <v>1160</v>
      </c>
      <c r="CG77" s="11">
        <v>1209</v>
      </c>
      <c r="CH77" s="11">
        <v>1187</v>
      </c>
      <c r="CI77" s="11">
        <v>1173</v>
      </c>
      <c r="CJ77" s="11">
        <v>1161</v>
      </c>
      <c r="CK77" s="11">
        <v>1166</v>
      </c>
      <c r="CL77" s="11">
        <v>1186</v>
      </c>
      <c r="CM77" s="11">
        <v>1144</v>
      </c>
      <c r="CN77" s="11">
        <v>1136</v>
      </c>
      <c r="CO77" s="11">
        <v>1169</v>
      </c>
      <c r="CP77" s="11">
        <v>1194</v>
      </c>
      <c r="CQ77" s="11">
        <v>1157</v>
      </c>
      <c r="CR77" s="11">
        <v>1178</v>
      </c>
      <c r="CS77" s="11">
        <v>1149</v>
      </c>
      <c r="CT77" s="11">
        <v>1183</v>
      </c>
      <c r="CU77" s="11">
        <v>1201</v>
      </c>
      <c r="CV77" s="11">
        <v>1168</v>
      </c>
      <c r="CW77" s="11">
        <v>1163</v>
      </c>
      <c r="CX77" s="11">
        <v>1203</v>
      </c>
      <c r="CY77" s="11">
        <v>1189</v>
      </c>
      <c r="CZ77" s="11">
        <v>1165</v>
      </c>
      <c r="DA77" s="11">
        <v>1163</v>
      </c>
    </row>
    <row r="78" spans="1:105" ht="12.75">
      <c r="A78" s="6">
        <v>0.077</v>
      </c>
      <c r="B78" s="7">
        <f t="shared" si="3"/>
        <v>1262</v>
      </c>
      <c r="C78" s="8">
        <f t="shared" si="4"/>
        <v>1181.85</v>
      </c>
      <c r="D78" s="9">
        <f t="shared" si="2"/>
        <v>1.5557943768788125</v>
      </c>
      <c r="E78" s="14">
        <f>C78/B78</f>
        <v>0.9364896988906497</v>
      </c>
      <c r="F78" s="7">
        <v>1161</v>
      </c>
      <c r="G78" s="7">
        <v>1180</v>
      </c>
      <c r="H78" s="7">
        <v>1186</v>
      </c>
      <c r="I78" s="11">
        <v>1178</v>
      </c>
      <c r="J78" s="11">
        <v>1197</v>
      </c>
      <c r="K78" s="11">
        <v>1176</v>
      </c>
      <c r="L78" s="11">
        <v>1161</v>
      </c>
      <c r="M78" s="11">
        <v>1171</v>
      </c>
      <c r="N78" s="11">
        <v>1190</v>
      </c>
      <c r="O78" s="11">
        <v>1178</v>
      </c>
      <c r="P78" s="11">
        <v>1220</v>
      </c>
      <c r="Q78" s="11">
        <v>1176</v>
      </c>
      <c r="R78" s="11">
        <v>1174</v>
      </c>
      <c r="S78" s="11">
        <v>1185</v>
      </c>
      <c r="T78" s="11">
        <v>1172</v>
      </c>
      <c r="U78" s="11">
        <v>1205</v>
      </c>
      <c r="V78" s="11">
        <v>1207</v>
      </c>
      <c r="W78" s="11">
        <v>1175</v>
      </c>
      <c r="X78" s="11">
        <v>1165</v>
      </c>
      <c r="Y78" s="11">
        <v>1205</v>
      </c>
      <c r="Z78" s="11">
        <v>1184</v>
      </c>
      <c r="AA78" s="11">
        <v>1181</v>
      </c>
      <c r="AB78" s="11">
        <v>1176</v>
      </c>
      <c r="AC78" s="11">
        <v>1241</v>
      </c>
      <c r="AD78" s="11">
        <v>1174</v>
      </c>
      <c r="AE78" s="11">
        <v>1176</v>
      </c>
      <c r="AF78" s="11">
        <v>1197</v>
      </c>
      <c r="AG78" s="11">
        <v>1231</v>
      </c>
      <c r="AH78" s="11">
        <v>1151</v>
      </c>
      <c r="AI78" s="11">
        <v>1193</v>
      </c>
      <c r="AJ78" s="11">
        <v>1193</v>
      </c>
      <c r="AK78" s="11">
        <v>1171</v>
      </c>
      <c r="AL78" s="11">
        <v>1185</v>
      </c>
      <c r="AM78" s="11">
        <v>1154</v>
      </c>
      <c r="AN78" s="11">
        <v>1165</v>
      </c>
      <c r="AO78" s="11">
        <v>1185</v>
      </c>
      <c r="AP78" s="11">
        <v>1167</v>
      </c>
      <c r="AQ78" s="11">
        <v>1201</v>
      </c>
      <c r="AR78" s="11">
        <v>1183</v>
      </c>
      <c r="AS78" s="11">
        <v>1185</v>
      </c>
      <c r="AT78" s="11">
        <v>1159</v>
      </c>
      <c r="AU78" s="11">
        <v>1160</v>
      </c>
      <c r="AV78" s="11">
        <v>1180</v>
      </c>
      <c r="AW78" s="11">
        <v>1179</v>
      </c>
      <c r="AX78" s="11">
        <v>1167</v>
      </c>
      <c r="AY78" s="11">
        <v>1151</v>
      </c>
      <c r="AZ78" s="11">
        <v>1197</v>
      </c>
      <c r="BA78" s="11">
        <v>1146</v>
      </c>
      <c r="BB78" s="11">
        <v>1177</v>
      </c>
      <c r="BC78" s="11">
        <v>1164</v>
      </c>
      <c r="BD78" s="11">
        <v>1155</v>
      </c>
      <c r="BE78" s="11">
        <v>1179</v>
      </c>
      <c r="BF78" s="11">
        <v>1193</v>
      </c>
      <c r="BG78" s="11">
        <v>1204</v>
      </c>
      <c r="BH78" s="11">
        <v>1189</v>
      </c>
      <c r="BI78" s="11">
        <v>1161</v>
      </c>
      <c r="BJ78" s="11">
        <v>1176</v>
      </c>
      <c r="BK78" s="11">
        <v>1172</v>
      </c>
      <c r="BL78" s="11">
        <v>1168</v>
      </c>
      <c r="BM78" s="11">
        <v>1175</v>
      </c>
      <c r="BN78" s="11">
        <v>1160</v>
      </c>
      <c r="BO78" s="11">
        <v>1188</v>
      </c>
      <c r="BP78" s="11">
        <v>1157</v>
      </c>
      <c r="BQ78" s="11">
        <v>1203</v>
      </c>
      <c r="BR78" s="11">
        <v>1195</v>
      </c>
      <c r="BS78" s="11">
        <v>1200</v>
      </c>
      <c r="BT78" s="11">
        <v>1199</v>
      </c>
      <c r="BU78" s="11">
        <v>1177</v>
      </c>
      <c r="BV78" s="11">
        <v>1192</v>
      </c>
      <c r="BW78" s="11">
        <v>1151</v>
      </c>
      <c r="BX78" s="11">
        <v>1181</v>
      </c>
      <c r="BY78" s="11">
        <v>1226</v>
      </c>
      <c r="BZ78" s="11">
        <v>1197</v>
      </c>
      <c r="CA78" s="11">
        <v>1175</v>
      </c>
      <c r="CB78" s="11">
        <v>1191</v>
      </c>
      <c r="CC78" s="11">
        <v>1168</v>
      </c>
      <c r="CD78" s="11">
        <v>1164</v>
      </c>
      <c r="CE78" s="11">
        <v>1167</v>
      </c>
      <c r="CF78" s="11">
        <v>1176</v>
      </c>
      <c r="CG78" s="11">
        <v>1224</v>
      </c>
      <c r="CH78" s="11">
        <v>1188</v>
      </c>
      <c r="CI78" s="11">
        <v>1187</v>
      </c>
      <c r="CJ78" s="11">
        <v>1173</v>
      </c>
      <c r="CK78" s="11">
        <v>1180</v>
      </c>
      <c r="CL78" s="11">
        <v>1205</v>
      </c>
      <c r="CM78" s="11">
        <v>1164</v>
      </c>
      <c r="CN78" s="11">
        <v>1145</v>
      </c>
      <c r="CO78" s="11">
        <v>1178</v>
      </c>
      <c r="CP78" s="11">
        <v>1195</v>
      </c>
      <c r="CQ78" s="11">
        <v>1176</v>
      </c>
      <c r="CR78" s="11">
        <v>1171</v>
      </c>
      <c r="CS78" s="11">
        <v>1206</v>
      </c>
      <c r="CT78" s="11">
        <v>1197</v>
      </c>
      <c r="CU78" s="11">
        <v>1213</v>
      </c>
      <c r="CV78" s="11">
        <v>1176</v>
      </c>
      <c r="CW78" s="11">
        <v>1180</v>
      </c>
      <c r="CX78" s="11">
        <v>1181</v>
      </c>
      <c r="CY78" s="11">
        <v>1197</v>
      </c>
      <c r="CZ78" s="11">
        <v>1180</v>
      </c>
      <c r="DA78" s="11">
        <v>1195</v>
      </c>
    </row>
    <row r="79" spans="1:105" ht="12.75">
      <c r="A79" s="6">
        <v>0.078</v>
      </c>
      <c r="B79" s="7">
        <f t="shared" si="3"/>
        <v>1278</v>
      </c>
      <c r="C79" s="8">
        <f t="shared" si="4"/>
        <v>1193.59</v>
      </c>
      <c r="D79" s="9">
        <f t="shared" si="2"/>
        <v>1.4540310541102057</v>
      </c>
      <c r="E79" s="14">
        <f>C79/B79</f>
        <v>0.9339514866979655</v>
      </c>
      <c r="F79" s="7">
        <v>1177</v>
      </c>
      <c r="G79" s="7">
        <v>1209</v>
      </c>
      <c r="H79" s="7">
        <v>1203</v>
      </c>
      <c r="I79" s="11">
        <v>1216</v>
      </c>
      <c r="J79" s="11">
        <v>1236</v>
      </c>
      <c r="K79" s="11">
        <v>1192</v>
      </c>
      <c r="L79" s="11">
        <v>1196</v>
      </c>
      <c r="M79" s="11">
        <v>1185</v>
      </c>
      <c r="N79" s="11">
        <v>1182</v>
      </c>
      <c r="O79" s="11">
        <v>1182</v>
      </c>
      <c r="P79" s="11">
        <v>1233</v>
      </c>
      <c r="Q79" s="11">
        <v>1189</v>
      </c>
      <c r="R79" s="11">
        <v>1191</v>
      </c>
      <c r="S79" s="11">
        <v>1179</v>
      </c>
      <c r="T79" s="11">
        <v>1186</v>
      </c>
      <c r="U79" s="11">
        <v>1218</v>
      </c>
      <c r="V79" s="11">
        <v>1221</v>
      </c>
      <c r="W79" s="11">
        <v>1159</v>
      </c>
      <c r="X79" s="11">
        <v>1206</v>
      </c>
      <c r="Y79" s="11">
        <v>1219</v>
      </c>
      <c r="Z79" s="11">
        <v>1183</v>
      </c>
      <c r="AA79" s="11">
        <v>1193</v>
      </c>
      <c r="AB79" s="11">
        <v>1191</v>
      </c>
      <c r="AC79" s="11">
        <v>1186</v>
      </c>
      <c r="AD79" s="11">
        <v>1186</v>
      </c>
      <c r="AE79" s="11">
        <v>1192</v>
      </c>
      <c r="AF79" s="11">
        <v>1206</v>
      </c>
      <c r="AG79" s="11">
        <v>1183</v>
      </c>
      <c r="AH79" s="11">
        <v>1196</v>
      </c>
      <c r="AI79" s="11">
        <v>1214</v>
      </c>
      <c r="AJ79" s="11">
        <v>1183</v>
      </c>
      <c r="AK79" s="11">
        <v>1195</v>
      </c>
      <c r="AL79" s="11">
        <v>1208</v>
      </c>
      <c r="AM79" s="11">
        <v>1168</v>
      </c>
      <c r="AN79" s="11">
        <v>1185</v>
      </c>
      <c r="AO79" s="11">
        <v>1169</v>
      </c>
      <c r="AP79" s="11">
        <v>1181</v>
      </c>
      <c r="AQ79" s="11">
        <v>1194</v>
      </c>
      <c r="AR79" s="11">
        <v>1202</v>
      </c>
      <c r="AS79" s="11">
        <v>1196</v>
      </c>
      <c r="AT79" s="11">
        <v>1177</v>
      </c>
      <c r="AU79" s="11">
        <v>1186</v>
      </c>
      <c r="AV79" s="11">
        <v>1200</v>
      </c>
      <c r="AW79" s="11">
        <v>1188</v>
      </c>
      <c r="AX79" s="11">
        <v>1176</v>
      </c>
      <c r="AY79" s="11">
        <v>1225</v>
      </c>
      <c r="AZ79" s="11">
        <v>1209</v>
      </c>
      <c r="BA79" s="11">
        <v>1161</v>
      </c>
      <c r="BB79" s="11">
        <v>1193</v>
      </c>
      <c r="BC79" s="11">
        <v>1177</v>
      </c>
      <c r="BD79" s="11">
        <v>1162</v>
      </c>
      <c r="BE79" s="11">
        <v>1194</v>
      </c>
      <c r="BF79" s="11">
        <v>1207</v>
      </c>
      <c r="BG79" s="11">
        <v>1188</v>
      </c>
      <c r="BH79" s="11">
        <v>1200</v>
      </c>
      <c r="BI79" s="11">
        <v>1219</v>
      </c>
      <c r="BJ79" s="11">
        <v>1188</v>
      </c>
      <c r="BK79" s="11">
        <v>1164</v>
      </c>
      <c r="BL79" s="11">
        <v>1184</v>
      </c>
      <c r="BM79" s="11">
        <v>1193</v>
      </c>
      <c r="BN79" s="11">
        <v>1173</v>
      </c>
      <c r="BO79" s="11">
        <v>1164</v>
      </c>
      <c r="BP79" s="11">
        <v>1170</v>
      </c>
      <c r="BQ79" s="11">
        <v>1214</v>
      </c>
      <c r="BR79" s="11">
        <v>1210</v>
      </c>
      <c r="BS79" s="11">
        <v>1214</v>
      </c>
      <c r="BT79" s="11">
        <v>1216</v>
      </c>
      <c r="BU79" s="11">
        <v>1190</v>
      </c>
      <c r="BV79" s="11">
        <v>1238</v>
      </c>
      <c r="BW79" s="11">
        <v>1176</v>
      </c>
      <c r="BX79" s="11">
        <v>1186</v>
      </c>
      <c r="BY79" s="11">
        <v>1195</v>
      </c>
      <c r="BZ79" s="11">
        <v>1170</v>
      </c>
      <c r="CA79" s="11">
        <v>1190</v>
      </c>
      <c r="CB79" s="11">
        <v>1208</v>
      </c>
      <c r="CC79" s="11">
        <v>1182</v>
      </c>
      <c r="CD79" s="11">
        <v>1174</v>
      </c>
      <c r="CE79" s="11">
        <v>1180</v>
      </c>
      <c r="CF79" s="11">
        <v>1193</v>
      </c>
      <c r="CG79" s="11">
        <v>1233</v>
      </c>
      <c r="CH79" s="11">
        <v>1198</v>
      </c>
      <c r="CI79" s="11">
        <v>1193</v>
      </c>
      <c r="CJ79" s="11">
        <v>1189</v>
      </c>
      <c r="CK79" s="11">
        <v>1196</v>
      </c>
      <c r="CL79" s="11">
        <v>1193</v>
      </c>
      <c r="CM79" s="11">
        <v>1182</v>
      </c>
      <c r="CN79" s="11">
        <v>1156</v>
      </c>
      <c r="CO79" s="11">
        <v>1192</v>
      </c>
      <c r="CP79" s="11">
        <v>1206</v>
      </c>
      <c r="CQ79" s="11">
        <v>1193</v>
      </c>
      <c r="CR79" s="11">
        <v>1183</v>
      </c>
      <c r="CS79" s="11">
        <v>1214</v>
      </c>
      <c r="CT79" s="11">
        <v>1222</v>
      </c>
      <c r="CU79" s="11">
        <v>1188</v>
      </c>
      <c r="CV79" s="11">
        <v>1192</v>
      </c>
      <c r="CW79" s="11">
        <v>1199</v>
      </c>
      <c r="CX79" s="11">
        <v>1194</v>
      </c>
      <c r="CY79" s="11">
        <v>1215</v>
      </c>
      <c r="CZ79" s="11">
        <v>1189</v>
      </c>
      <c r="DA79" s="11">
        <v>1208</v>
      </c>
    </row>
    <row r="80" spans="1:105" ht="12.75">
      <c r="A80" s="6">
        <v>0.079</v>
      </c>
      <c r="B80" s="7">
        <f t="shared" si="3"/>
        <v>1295</v>
      </c>
      <c r="C80" s="8">
        <f t="shared" si="4"/>
        <v>1209.46</v>
      </c>
      <c r="D80" s="9">
        <f t="shared" si="2"/>
        <v>1.4403406833035153</v>
      </c>
      <c r="E80" s="14">
        <f>C80/B80</f>
        <v>0.9339459459459459</v>
      </c>
      <c r="F80" s="7">
        <v>1195</v>
      </c>
      <c r="G80" s="7">
        <v>1225</v>
      </c>
      <c r="H80" s="7">
        <v>1212</v>
      </c>
      <c r="I80" s="11">
        <v>1230</v>
      </c>
      <c r="J80" s="11">
        <v>1250</v>
      </c>
      <c r="K80" s="11">
        <v>1200</v>
      </c>
      <c r="L80" s="11">
        <v>1209</v>
      </c>
      <c r="M80" s="11">
        <v>1201</v>
      </c>
      <c r="N80" s="11">
        <v>1197</v>
      </c>
      <c r="O80" s="11">
        <v>1206</v>
      </c>
      <c r="P80" s="11">
        <v>1253</v>
      </c>
      <c r="Q80" s="11">
        <v>1206</v>
      </c>
      <c r="R80" s="11">
        <v>1211</v>
      </c>
      <c r="S80" s="11">
        <v>1198</v>
      </c>
      <c r="T80" s="11">
        <v>1230</v>
      </c>
      <c r="U80" s="11">
        <v>1204</v>
      </c>
      <c r="V80" s="11">
        <v>1210</v>
      </c>
      <c r="W80" s="11">
        <v>1170</v>
      </c>
      <c r="X80" s="11">
        <v>1221</v>
      </c>
      <c r="Y80" s="11">
        <v>1232</v>
      </c>
      <c r="Z80" s="11">
        <v>1201</v>
      </c>
      <c r="AA80" s="11">
        <v>1190</v>
      </c>
      <c r="AB80" s="11">
        <v>1206</v>
      </c>
      <c r="AC80" s="11">
        <v>1201</v>
      </c>
      <c r="AD80" s="11">
        <v>1201</v>
      </c>
      <c r="AE80" s="11">
        <v>1211</v>
      </c>
      <c r="AF80" s="11">
        <v>1203</v>
      </c>
      <c r="AG80" s="11">
        <v>1200</v>
      </c>
      <c r="AH80" s="11">
        <v>1212</v>
      </c>
      <c r="AI80" s="11">
        <v>1231</v>
      </c>
      <c r="AJ80" s="11">
        <v>1201</v>
      </c>
      <c r="AK80" s="11">
        <v>1209</v>
      </c>
      <c r="AL80" s="11">
        <v>1224</v>
      </c>
      <c r="AM80" s="11">
        <v>1196</v>
      </c>
      <c r="AN80" s="11">
        <v>1200</v>
      </c>
      <c r="AO80" s="11">
        <v>1193</v>
      </c>
      <c r="AP80" s="11">
        <v>1261</v>
      </c>
      <c r="AQ80" s="11">
        <v>1209</v>
      </c>
      <c r="AR80" s="11">
        <v>1217</v>
      </c>
      <c r="AS80" s="11">
        <v>1215</v>
      </c>
      <c r="AT80" s="11">
        <v>1195</v>
      </c>
      <c r="AU80" s="11">
        <v>1206</v>
      </c>
      <c r="AV80" s="11">
        <v>1217</v>
      </c>
      <c r="AW80" s="11">
        <v>1205</v>
      </c>
      <c r="AX80" s="11">
        <v>1199</v>
      </c>
      <c r="AY80" s="11">
        <v>1241</v>
      </c>
      <c r="AZ80" s="11">
        <v>1177</v>
      </c>
      <c r="BA80" s="11">
        <v>1175</v>
      </c>
      <c r="BB80" s="11">
        <v>1195</v>
      </c>
      <c r="BC80" s="11">
        <v>1200</v>
      </c>
      <c r="BD80" s="11">
        <v>1175</v>
      </c>
      <c r="BE80" s="11">
        <v>1211</v>
      </c>
      <c r="BF80" s="11">
        <v>1203</v>
      </c>
      <c r="BG80" s="11">
        <v>1197</v>
      </c>
      <c r="BH80" s="11">
        <v>1191</v>
      </c>
      <c r="BI80" s="11">
        <v>1231</v>
      </c>
      <c r="BJ80" s="11">
        <v>1229</v>
      </c>
      <c r="BK80" s="11">
        <v>1181</v>
      </c>
      <c r="BL80" s="11">
        <v>1200</v>
      </c>
      <c r="BM80" s="11">
        <v>1204</v>
      </c>
      <c r="BN80" s="11">
        <v>1189</v>
      </c>
      <c r="BO80" s="11">
        <v>1178</v>
      </c>
      <c r="BP80" s="11">
        <v>1184</v>
      </c>
      <c r="BQ80" s="11">
        <v>1205</v>
      </c>
      <c r="BR80" s="11">
        <v>1221</v>
      </c>
      <c r="BS80" s="11">
        <v>1230</v>
      </c>
      <c r="BT80" s="11">
        <v>1231</v>
      </c>
      <c r="BU80" s="11">
        <v>1208</v>
      </c>
      <c r="BV80" s="11">
        <v>1243</v>
      </c>
      <c r="BW80" s="11">
        <v>1193</v>
      </c>
      <c r="BX80" s="11">
        <v>1200</v>
      </c>
      <c r="BY80" s="11">
        <v>1216</v>
      </c>
      <c r="BZ80" s="11">
        <v>1185</v>
      </c>
      <c r="CA80" s="11">
        <v>1200</v>
      </c>
      <c r="CB80" s="11">
        <v>1226</v>
      </c>
      <c r="CC80" s="11">
        <v>1196</v>
      </c>
      <c r="CD80" s="11">
        <v>1213</v>
      </c>
      <c r="CE80" s="11">
        <v>1208</v>
      </c>
      <c r="CF80" s="11">
        <v>1214</v>
      </c>
      <c r="CG80" s="11">
        <v>1244</v>
      </c>
      <c r="CH80" s="11">
        <v>1215</v>
      </c>
      <c r="CI80" s="11">
        <v>1210</v>
      </c>
      <c r="CJ80" s="11">
        <v>1246</v>
      </c>
      <c r="CK80" s="11">
        <v>1212</v>
      </c>
      <c r="CL80" s="11">
        <v>1207</v>
      </c>
      <c r="CM80" s="11">
        <v>1196</v>
      </c>
      <c r="CN80" s="11">
        <v>1219</v>
      </c>
      <c r="CO80" s="11">
        <v>1203</v>
      </c>
      <c r="CP80" s="11">
        <v>1226</v>
      </c>
      <c r="CQ80" s="11">
        <v>1204</v>
      </c>
      <c r="CR80" s="11">
        <v>1203</v>
      </c>
      <c r="CS80" s="11">
        <v>1227</v>
      </c>
      <c r="CT80" s="11">
        <v>1199</v>
      </c>
      <c r="CU80" s="11">
        <v>1204</v>
      </c>
      <c r="CV80" s="11">
        <v>1232</v>
      </c>
      <c r="CW80" s="11">
        <v>1218</v>
      </c>
      <c r="CX80" s="11">
        <v>1212</v>
      </c>
      <c r="CY80" s="11">
        <v>1228</v>
      </c>
      <c r="CZ80" s="11">
        <v>1206</v>
      </c>
      <c r="DA80" s="11">
        <v>1222</v>
      </c>
    </row>
    <row r="81" spans="1:105" ht="12.75">
      <c r="A81" s="6">
        <v>0.08</v>
      </c>
      <c r="B81" s="7">
        <f t="shared" si="3"/>
        <v>1311</v>
      </c>
      <c r="C81" s="8">
        <f t="shared" si="4"/>
        <v>1224.33</v>
      </c>
      <c r="D81" s="9">
        <f t="shared" si="2"/>
        <v>1.5212631566596282</v>
      </c>
      <c r="E81" s="14">
        <f>C81/B81</f>
        <v>0.9338901601830663</v>
      </c>
      <c r="F81" s="7">
        <v>1237</v>
      </c>
      <c r="G81" s="7">
        <v>1223</v>
      </c>
      <c r="H81" s="7">
        <v>1231</v>
      </c>
      <c r="I81" s="11">
        <v>1245</v>
      </c>
      <c r="J81" s="11">
        <v>1266</v>
      </c>
      <c r="K81" s="11">
        <v>1244</v>
      </c>
      <c r="L81" s="11">
        <v>1225</v>
      </c>
      <c r="M81" s="11">
        <v>1215</v>
      </c>
      <c r="N81" s="11">
        <v>1227</v>
      </c>
      <c r="O81" s="11">
        <v>1215</v>
      </c>
      <c r="P81" s="11">
        <v>1267</v>
      </c>
      <c r="Q81" s="11">
        <v>1220</v>
      </c>
      <c r="R81" s="11">
        <v>1237</v>
      </c>
      <c r="S81" s="11">
        <v>1186</v>
      </c>
      <c r="T81" s="11">
        <v>1240</v>
      </c>
      <c r="U81" s="11">
        <v>1217</v>
      </c>
      <c r="V81" s="11">
        <v>1228</v>
      </c>
      <c r="W81" s="11">
        <v>1191</v>
      </c>
      <c r="X81" s="11">
        <v>1243</v>
      </c>
      <c r="Y81" s="11">
        <v>1162</v>
      </c>
      <c r="Z81" s="11">
        <v>1218</v>
      </c>
      <c r="AA81" s="11">
        <v>1202</v>
      </c>
      <c r="AB81" s="11">
        <v>1231</v>
      </c>
      <c r="AC81" s="11">
        <v>1218</v>
      </c>
      <c r="AD81" s="11">
        <v>1210</v>
      </c>
      <c r="AE81" s="11">
        <v>1248</v>
      </c>
      <c r="AF81" s="11">
        <v>1212</v>
      </c>
      <c r="AG81" s="11">
        <v>1217</v>
      </c>
      <c r="AH81" s="11">
        <v>1224</v>
      </c>
      <c r="AI81" s="11">
        <v>1246</v>
      </c>
      <c r="AJ81" s="11">
        <v>1213</v>
      </c>
      <c r="AK81" s="11">
        <v>1221</v>
      </c>
      <c r="AL81" s="11">
        <v>1237</v>
      </c>
      <c r="AM81" s="11">
        <v>1217</v>
      </c>
      <c r="AN81" s="11">
        <v>1233</v>
      </c>
      <c r="AO81" s="11">
        <v>1213</v>
      </c>
      <c r="AP81" s="11">
        <v>1278</v>
      </c>
      <c r="AQ81" s="11">
        <v>1228</v>
      </c>
      <c r="AR81" s="11">
        <v>1242</v>
      </c>
      <c r="AS81" s="11">
        <v>1232</v>
      </c>
      <c r="AT81" s="11">
        <v>1216</v>
      </c>
      <c r="AU81" s="11">
        <v>1220</v>
      </c>
      <c r="AV81" s="11">
        <v>1197</v>
      </c>
      <c r="AW81" s="11">
        <v>1235</v>
      </c>
      <c r="AX81" s="11">
        <v>1208</v>
      </c>
      <c r="AY81" s="11">
        <v>1251</v>
      </c>
      <c r="AZ81" s="11">
        <v>1192</v>
      </c>
      <c r="BA81" s="11">
        <v>1245</v>
      </c>
      <c r="BB81" s="11">
        <v>1212</v>
      </c>
      <c r="BC81" s="11">
        <v>1213</v>
      </c>
      <c r="BD81" s="11">
        <v>1213</v>
      </c>
      <c r="BE81" s="11">
        <v>1227</v>
      </c>
      <c r="BF81" s="11">
        <v>1220</v>
      </c>
      <c r="BG81" s="11">
        <v>1205</v>
      </c>
      <c r="BH81" s="11">
        <v>1201</v>
      </c>
      <c r="BI81" s="11">
        <v>1248</v>
      </c>
      <c r="BJ81" s="11">
        <v>1249</v>
      </c>
      <c r="BK81" s="11">
        <v>1188</v>
      </c>
      <c r="BL81" s="11">
        <v>1211</v>
      </c>
      <c r="BM81" s="11">
        <v>1231</v>
      </c>
      <c r="BN81" s="11">
        <v>1253</v>
      </c>
      <c r="BO81" s="11">
        <v>1190</v>
      </c>
      <c r="BP81" s="11">
        <v>1212</v>
      </c>
      <c r="BQ81" s="11">
        <v>1226</v>
      </c>
      <c r="BR81" s="11">
        <v>1229</v>
      </c>
      <c r="BS81" s="11">
        <v>1216</v>
      </c>
      <c r="BT81" s="11">
        <v>1249</v>
      </c>
      <c r="BU81" s="11">
        <v>1224</v>
      </c>
      <c r="BV81" s="11">
        <v>1258</v>
      </c>
      <c r="BW81" s="11">
        <v>1214</v>
      </c>
      <c r="BX81" s="11">
        <v>1213</v>
      </c>
      <c r="BY81" s="11">
        <v>1233</v>
      </c>
      <c r="BZ81" s="11">
        <v>1195</v>
      </c>
      <c r="CA81" s="11">
        <v>1225</v>
      </c>
      <c r="CB81" s="11">
        <v>1235</v>
      </c>
      <c r="CC81" s="11">
        <v>1210</v>
      </c>
      <c r="CD81" s="11">
        <v>1221</v>
      </c>
      <c r="CE81" s="11">
        <v>1219</v>
      </c>
      <c r="CF81" s="11">
        <v>1230</v>
      </c>
      <c r="CG81" s="11">
        <v>1209</v>
      </c>
      <c r="CH81" s="11">
        <v>1243</v>
      </c>
      <c r="CI81" s="11">
        <v>1222</v>
      </c>
      <c r="CJ81" s="11">
        <v>1262</v>
      </c>
      <c r="CK81" s="11">
        <v>1237</v>
      </c>
      <c r="CL81" s="11">
        <v>1216</v>
      </c>
      <c r="CM81" s="11">
        <v>1214</v>
      </c>
      <c r="CN81" s="11">
        <v>1230</v>
      </c>
      <c r="CO81" s="11">
        <v>1218</v>
      </c>
      <c r="CP81" s="11">
        <v>1221</v>
      </c>
      <c r="CQ81" s="11">
        <v>1218</v>
      </c>
      <c r="CR81" s="11">
        <v>1220</v>
      </c>
      <c r="CS81" s="11">
        <v>1213</v>
      </c>
      <c r="CT81" s="11">
        <v>1212</v>
      </c>
      <c r="CU81" s="11">
        <v>1217</v>
      </c>
      <c r="CV81" s="11">
        <v>1240</v>
      </c>
      <c r="CW81" s="11">
        <v>1235</v>
      </c>
      <c r="CX81" s="11">
        <v>1247</v>
      </c>
      <c r="CY81" s="11">
        <v>1219</v>
      </c>
      <c r="CZ81" s="11">
        <v>1224</v>
      </c>
      <c r="DA81" s="11">
        <v>1223</v>
      </c>
    </row>
    <row r="82" spans="1:105" ht="12.75">
      <c r="A82" s="6">
        <v>0.081</v>
      </c>
      <c r="B82" s="7">
        <f t="shared" si="3"/>
        <v>1328</v>
      </c>
      <c r="C82" s="8">
        <f t="shared" si="4"/>
        <v>1240.16</v>
      </c>
      <c r="D82" s="9">
        <f t="shared" si="2"/>
        <v>1.3663116387355245</v>
      </c>
      <c r="E82" s="14">
        <f>C82/B82</f>
        <v>0.9338554216867471</v>
      </c>
      <c r="F82" s="7">
        <v>1251</v>
      </c>
      <c r="G82" s="7">
        <v>1239</v>
      </c>
      <c r="H82" s="7">
        <v>1254</v>
      </c>
      <c r="I82" s="11">
        <v>1247</v>
      </c>
      <c r="J82" s="11">
        <v>1256</v>
      </c>
      <c r="K82" s="11">
        <v>1260</v>
      </c>
      <c r="L82" s="11">
        <v>1241</v>
      </c>
      <c r="M82" s="11">
        <v>1231</v>
      </c>
      <c r="N82" s="11">
        <v>1241</v>
      </c>
      <c r="O82" s="11">
        <v>1225</v>
      </c>
      <c r="P82" s="11">
        <v>1257</v>
      </c>
      <c r="Q82" s="11">
        <v>1230</v>
      </c>
      <c r="R82" s="11">
        <v>1254</v>
      </c>
      <c r="S82" s="11">
        <v>1204</v>
      </c>
      <c r="T82" s="11">
        <v>1260</v>
      </c>
      <c r="U82" s="11">
        <v>1235</v>
      </c>
      <c r="V82" s="11">
        <v>1244</v>
      </c>
      <c r="W82" s="11">
        <v>1265</v>
      </c>
      <c r="X82" s="11">
        <v>1225</v>
      </c>
      <c r="Y82" s="11">
        <v>1183</v>
      </c>
      <c r="Z82" s="11">
        <v>1252</v>
      </c>
      <c r="AA82" s="11">
        <v>1217</v>
      </c>
      <c r="AB82" s="11">
        <v>1238</v>
      </c>
      <c r="AC82" s="11">
        <v>1235</v>
      </c>
      <c r="AD82" s="11">
        <v>1221</v>
      </c>
      <c r="AE82" s="11">
        <v>1262</v>
      </c>
      <c r="AF82" s="11">
        <v>1224</v>
      </c>
      <c r="AG82" s="11">
        <v>1243</v>
      </c>
      <c r="AH82" s="11">
        <v>1242</v>
      </c>
      <c r="AI82" s="11">
        <v>1265</v>
      </c>
      <c r="AJ82" s="11">
        <v>1219</v>
      </c>
      <c r="AK82" s="11">
        <v>1233</v>
      </c>
      <c r="AL82" s="11">
        <v>1206</v>
      </c>
      <c r="AM82" s="11">
        <v>1229</v>
      </c>
      <c r="AN82" s="11">
        <v>1249</v>
      </c>
      <c r="AO82" s="11">
        <v>1240</v>
      </c>
      <c r="AP82" s="11">
        <v>1291</v>
      </c>
      <c r="AQ82" s="11">
        <v>1229</v>
      </c>
      <c r="AR82" s="11">
        <v>1252</v>
      </c>
      <c r="AS82" s="11">
        <v>1242</v>
      </c>
      <c r="AT82" s="11">
        <v>1231</v>
      </c>
      <c r="AU82" s="11">
        <v>1233</v>
      </c>
      <c r="AV82" s="11">
        <v>1211</v>
      </c>
      <c r="AW82" s="11">
        <v>1252</v>
      </c>
      <c r="AX82" s="11">
        <v>1226</v>
      </c>
      <c r="AY82" s="11">
        <v>1262</v>
      </c>
      <c r="AZ82" s="11">
        <v>1203</v>
      </c>
      <c r="BA82" s="11">
        <v>1261</v>
      </c>
      <c r="BB82" s="11">
        <v>1226</v>
      </c>
      <c r="BC82" s="11">
        <v>1222</v>
      </c>
      <c r="BD82" s="11">
        <v>1231</v>
      </c>
      <c r="BE82" s="11">
        <v>1238</v>
      </c>
      <c r="BF82" s="11">
        <v>1243</v>
      </c>
      <c r="BG82" s="11">
        <v>1267</v>
      </c>
      <c r="BH82" s="11">
        <v>1220</v>
      </c>
      <c r="BI82" s="11">
        <v>1234</v>
      </c>
      <c r="BJ82" s="11">
        <v>1259</v>
      </c>
      <c r="BK82" s="11">
        <v>1212</v>
      </c>
      <c r="BL82" s="11">
        <v>1229</v>
      </c>
      <c r="BM82" s="11">
        <v>1251</v>
      </c>
      <c r="BN82" s="11">
        <v>1270</v>
      </c>
      <c r="BO82" s="11">
        <v>1232</v>
      </c>
      <c r="BP82" s="11">
        <v>1227</v>
      </c>
      <c r="BQ82" s="11">
        <v>1241</v>
      </c>
      <c r="BR82" s="11">
        <v>1240</v>
      </c>
      <c r="BS82" s="11">
        <v>1233</v>
      </c>
      <c r="BT82" s="11">
        <v>1266</v>
      </c>
      <c r="BU82" s="11">
        <v>1240</v>
      </c>
      <c r="BV82" s="11">
        <v>1245</v>
      </c>
      <c r="BW82" s="11">
        <v>1225</v>
      </c>
      <c r="BX82" s="11">
        <v>1244</v>
      </c>
      <c r="BY82" s="11">
        <v>1241</v>
      </c>
      <c r="BZ82" s="11">
        <v>1247</v>
      </c>
      <c r="CA82" s="11">
        <v>1239</v>
      </c>
      <c r="CB82" s="11">
        <v>1251</v>
      </c>
      <c r="CC82" s="11">
        <v>1256</v>
      </c>
      <c r="CD82" s="11">
        <v>1242</v>
      </c>
      <c r="CE82" s="11">
        <v>1238</v>
      </c>
      <c r="CF82" s="11">
        <v>1246</v>
      </c>
      <c r="CG82" s="11">
        <v>1221</v>
      </c>
      <c r="CH82" s="11">
        <v>1256</v>
      </c>
      <c r="CI82" s="11">
        <v>1238</v>
      </c>
      <c r="CJ82" s="11">
        <v>1275</v>
      </c>
      <c r="CK82" s="11">
        <v>1251</v>
      </c>
      <c r="CL82" s="11">
        <v>1266</v>
      </c>
      <c r="CM82" s="11">
        <v>1234</v>
      </c>
      <c r="CN82" s="11">
        <v>1245</v>
      </c>
      <c r="CO82" s="11">
        <v>1234</v>
      </c>
      <c r="CP82" s="11">
        <v>1235</v>
      </c>
      <c r="CQ82" s="11">
        <v>1231</v>
      </c>
      <c r="CR82" s="11">
        <v>1236</v>
      </c>
      <c r="CS82" s="11">
        <v>1225</v>
      </c>
      <c r="CT82" s="11">
        <v>1221</v>
      </c>
      <c r="CU82" s="11">
        <v>1246</v>
      </c>
      <c r="CV82" s="11">
        <v>1259</v>
      </c>
      <c r="CW82" s="11">
        <v>1238</v>
      </c>
      <c r="CX82" s="11">
        <v>1263</v>
      </c>
      <c r="CY82" s="11">
        <v>1236</v>
      </c>
      <c r="CZ82" s="11">
        <v>1236</v>
      </c>
      <c r="DA82" s="11">
        <v>1245</v>
      </c>
    </row>
    <row r="83" spans="1:105" ht="12.75">
      <c r="A83" s="6">
        <v>0.082</v>
      </c>
      <c r="B83" s="7">
        <f t="shared" si="3"/>
        <v>1344</v>
      </c>
      <c r="C83" s="8">
        <f t="shared" si="4"/>
        <v>1252.25</v>
      </c>
      <c r="D83" s="9">
        <f t="shared" si="2"/>
        <v>1.3728020201586828</v>
      </c>
      <c r="E83" s="14">
        <f>C83/B83</f>
        <v>0.9317336309523809</v>
      </c>
      <c r="F83" s="7">
        <v>1265</v>
      </c>
      <c r="G83" s="7">
        <v>1217</v>
      </c>
      <c r="H83" s="7">
        <v>1269</v>
      </c>
      <c r="I83" s="11">
        <v>1259</v>
      </c>
      <c r="J83" s="11">
        <v>1265</v>
      </c>
      <c r="K83" s="11">
        <v>1276</v>
      </c>
      <c r="L83" s="11">
        <v>1259</v>
      </c>
      <c r="M83" s="11">
        <v>1247</v>
      </c>
      <c r="N83" s="11">
        <v>1246</v>
      </c>
      <c r="O83" s="11">
        <v>1239</v>
      </c>
      <c r="P83" s="11">
        <v>1271</v>
      </c>
      <c r="Q83" s="11">
        <v>1241</v>
      </c>
      <c r="R83" s="11">
        <v>1244</v>
      </c>
      <c r="S83" s="11">
        <v>1237</v>
      </c>
      <c r="T83" s="11">
        <v>1272</v>
      </c>
      <c r="U83" s="11">
        <v>1251</v>
      </c>
      <c r="V83" s="11">
        <v>1253</v>
      </c>
      <c r="W83" s="11">
        <v>1281</v>
      </c>
      <c r="X83" s="11">
        <v>1239</v>
      </c>
      <c r="Y83" s="11">
        <v>1198</v>
      </c>
      <c r="Z83" s="11">
        <v>1268</v>
      </c>
      <c r="AA83" s="11">
        <v>1270</v>
      </c>
      <c r="AB83" s="11">
        <v>1258</v>
      </c>
      <c r="AC83" s="11">
        <v>1268</v>
      </c>
      <c r="AD83" s="11">
        <v>1234</v>
      </c>
      <c r="AE83" s="11">
        <v>1283</v>
      </c>
      <c r="AF83" s="11">
        <v>1237</v>
      </c>
      <c r="AG83" s="11">
        <v>1257</v>
      </c>
      <c r="AH83" s="11">
        <v>1254</v>
      </c>
      <c r="AI83" s="11">
        <v>1217</v>
      </c>
      <c r="AJ83" s="11">
        <v>1232</v>
      </c>
      <c r="AK83" s="11">
        <v>1244</v>
      </c>
      <c r="AL83" s="11">
        <v>1215</v>
      </c>
      <c r="AM83" s="11">
        <v>1263</v>
      </c>
      <c r="AN83" s="11">
        <v>1261</v>
      </c>
      <c r="AO83" s="11">
        <v>1253</v>
      </c>
      <c r="AP83" s="11">
        <v>1244</v>
      </c>
      <c r="AQ83" s="11">
        <v>1249</v>
      </c>
      <c r="AR83" s="11">
        <v>1260</v>
      </c>
      <c r="AS83" s="11">
        <v>1257</v>
      </c>
      <c r="AT83" s="11">
        <v>1240</v>
      </c>
      <c r="AU83" s="11">
        <v>1253</v>
      </c>
      <c r="AV83" s="11">
        <v>1223</v>
      </c>
      <c r="AW83" s="11">
        <v>1264</v>
      </c>
      <c r="AX83" s="11">
        <v>1250</v>
      </c>
      <c r="AY83" s="11">
        <v>1266</v>
      </c>
      <c r="AZ83" s="11">
        <v>1278</v>
      </c>
      <c r="BA83" s="11">
        <v>1279</v>
      </c>
      <c r="BB83" s="11">
        <v>1252</v>
      </c>
      <c r="BC83" s="11">
        <v>1224</v>
      </c>
      <c r="BD83" s="11">
        <v>1247</v>
      </c>
      <c r="BE83" s="11">
        <v>1259</v>
      </c>
      <c r="BF83" s="11">
        <v>1272</v>
      </c>
      <c r="BG83" s="11">
        <v>1283</v>
      </c>
      <c r="BH83" s="11">
        <v>1260</v>
      </c>
      <c r="BI83" s="11">
        <v>1242</v>
      </c>
      <c r="BJ83" s="11">
        <v>1282</v>
      </c>
      <c r="BK83" s="11">
        <v>1229</v>
      </c>
      <c r="BL83" s="11">
        <v>1241</v>
      </c>
      <c r="BM83" s="11">
        <v>1267</v>
      </c>
      <c r="BN83" s="11">
        <v>1283</v>
      </c>
      <c r="BO83" s="11">
        <v>1244</v>
      </c>
      <c r="BP83" s="11">
        <v>1243</v>
      </c>
      <c r="BQ83" s="11">
        <v>1248</v>
      </c>
      <c r="BR83" s="11">
        <v>1256</v>
      </c>
      <c r="BS83" s="11">
        <v>1250</v>
      </c>
      <c r="BT83" s="11">
        <v>1243</v>
      </c>
      <c r="BU83" s="11">
        <v>1258</v>
      </c>
      <c r="BV83" s="11">
        <v>1260</v>
      </c>
      <c r="BW83" s="11">
        <v>1235</v>
      </c>
      <c r="BX83" s="11">
        <v>1255</v>
      </c>
      <c r="BY83" s="11">
        <v>1231</v>
      </c>
      <c r="BZ83" s="11">
        <v>1259</v>
      </c>
      <c r="CA83" s="11">
        <v>1252</v>
      </c>
      <c r="CB83" s="11">
        <v>1264</v>
      </c>
      <c r="CC83" s="11">
        <v>1272</v>
      </c>
      <c r="CD83" s="11">
        <v>1243</v>
      </c>
      <c r="CE83" s="11">
        <v>1263</v>
      </c>
      <c r="CF83" s="11">
        <v>1268</v>
      </c>
      <c r="CG83" s="11">
        <v>1224</v>
      </c>
      <c r="CH83" s="11">
        <v>1265</v>
      </c>
      <c r="CI83" s="11">
        <v>1254</v>
      </c>
      <c r="CJ83" s="11">
        <v>1230</v>
      </c>
      <c r="CK83" s="11">
        <v>1264</v>
      </c>
      <c r="CL83" s="11">
        <v>1281</v>
      </c>
      <c r="CM83" s="11">
        <v>1239</v>
      </c>
      <c r="CN83" s="11">
        <v>1246</v>
      </c>
      <c r="CO83" s="11">
        <v>1231</v>
      </c>
      <c r="CP83" s="11">
        <v>1249</v>
      </c>
      <c r="CQ83" s="11">
        <v>1239</v>
      </c>
      <c r="CR83" s="11">
        <v>1247</v>
      </c>
      <c r="CS83" s="11">
        <v>1241</v>
      </c>
      <c r="CT83" s="11">
        <v>1223</v>
      </c>
      <c r="CU83" s="11">
        <v>1255</v>
      </c>
      <c r="CV83" s="11">
        <v>1248</v>
      </c>
      <c r="CW83" s="11">
        <v>1247</v>
      </c>
      <c r="CX83" s="11">
        <v>1291</v>
      </c>
      <c r="CY83" s="11">
        <v>1248</v>
      </c>
      <c r="CZ83" s="11">
        <v>1254</v>
      </c>
      <c r="DA83" s="11">
        <v>1258</v>
      </c>
    </row>
    <row r="84" spans="1:105" ht="12.75">
      <c r="A84" s="6">
        <v>0.083</v>
      </c>
      <c r="B84" s="7">
        <f t="shared" si="3"/>
        <v>1360</v>
      </c>
      <c r="C84" s="8">
        <f t="shared" si="4"/>
        <v>1266.73</v>
      </c>
      <c r="D84" s="9">
        <f aca="true" t="shared" si="5" ref="D84:D101">SQRT(VARP(F84:DA84))*100/C84</f>
        <v>1.4586751302104735</v>
      </c>
      <c r="E84" s="14">
        <f>C84/B84</f>
        <v>0.9314191176470589</v>
      </c>
      <c r="F84" s="7">
        <v>1287</v>
      </c>
      <c r="G84" s="7">
        <v>1237</v>
      </c>
      <c r="H84" s="7">
        <v>1258</v>
      </c>
      <c r="I84" s="11">
        <v>1249</v>
      </c>
      <c r="J84" s="11">
        <v>1278</v>
      </c>
      <c r="K84" s="11">
        <v>1299</v>
      </c>
      <c r="L84" s="11">
        <v>1273</v>
      </c>
      <c r="M84" s="11">
        <v>1260</v>
      </c>
      <c r="N84" s="11">
        <v>1259</v>
      </c>
      <c r="O84" s="11">
        <v>1285</v>
      </c>
      <c r="P84" s="11">
        <v>1284</v>
      </c>
      <c r="Q84" s="11">
        <v>1256</v>
      </c>
      <c r="R84" s="11">
        <v>1244</v>
      </c>
      <c r="S84" s="11">
        <v>1298</v>
      </c>
      <c r="T84" s="11">
        <v>1311</v>
      </c>
      <c r="U84" s="11">
        <v>1287</v>
      </c>
      <c r="V84" s="11">
        <v>1269</v>
      </c>
      <c r="W84" s="11">
        <v>1294</v>
      </c>
      <c r="X84" s="11">
        <v>1249</v>
      </c>
      <c r="Y84" s="11">
        <v>1214</v>
      </c>
      <c r="Z84" s="11">
        <v>1290</v>
      </c>
      <c r="AA84" s="11">
        <v>1278</v>
      </c>
      <c r="AB84" s="11">
        <v>1262</v>
      </c>
      <c r="AC84" s="11">
        <v>1285</v>
      </c>
      <c r="AD84" s="11">
        <v>1271</v>
      </c>
      <c r="AE84" s="11">
        <v>1280</v>
      </c>
      <c r="AF84" s="11">
        <v>1245</v>
      </c>
      <c r="AG84" s="11">
        <v>1273</v>
      </c>
      <c r="AH84" s="11">
        <v>1268</v>
      </c>
      <c r="AI84" s="11">
        <v>1239</v>
      </c>
      <c r="AJ84" s="11">
        <v>1241</v>
      </c>
      <c r="AK84" s="11">
        <v>1256</v>
      </c>
      <c r="AL84" s="11">
        <v>1230</v>
      </c>
      <c r="AM84" s="11">
        <v>1278</v>
      </c>
      <c r="AN84" s="11">
        <v>1239</v>
      </c>
      <c r="AO84" s="11">
        <v>1271</v>
      </c>
      <c r="AP84" s="11">
        <v>1261</v>
      </c>
      <c r="AQ84" s="11">
        <v>1260</v>
      </c>
      <c r="AR84" s="11">
        <v>1273</v>
      </c>
      <c r="AS84" s="11">
        <v>1279</v>
      </c>
      <c r="AT84" s="11">
        <v>1262</v>
      </c>
      <c r="AU84" s="11">
        <v>1262</v>
      </c>
      <c r="AV84" s="11">
        <v>1273</v>
      </c>
      <c r="AW84" s="11">
        <v>1283</v>
      </c>
      <c r="AX84" s="11">
        <v>1262</v>
      </c>
      <c r="AY84" s="11">
        <v>1283</v>
      </c>
      <c r="AZ84" s="11">
        <v>1294</v>
      </c>
      <c r="BA84" s="11">
        <v>1258</v>
      </c>
      <c r="BB84" s="11">
        <v>1266</v>
      </c>
      <c r="BC84" s="11">
        <v>1240</v>
      </c>
      <c r="BD84" s="11">
        <v>1268</v>
      </c>
      <c r="BE84" s="11">
        <v>1275</v>
      </c>
      <c r="BF84" s="11">
        <v>1287</v>
      </c>
      <c r="BG84" s="11">
        <v>1297</v>
      </c>
      <c r="BH84" s="11">
        <v>1277</v>
      </c>
      <c r="BI84" s="11">
        <v>1252</v>
      </c>
      <c r="BJ84" s="11">
        <v>1304</v>
      </c>
      <c r="BK84" s="11">
        <v>1247</v>
      </c>
      <c r="BL84" s="11">
        <v>1278</v>
      </c>
      <c r="BM84" s="11">
        <v>1284</v>
      </c>
      <c r="BN84" s="11">
        <v>1279</v>
      </c>
      <c r="BO84" s="11">
        <v>1258</v>
      </c>
      <c r="BP84" s="11">
        <v>1280</v>
      </c>
      <c r="BQ84" s="11">
        <v>1264</v>
      </c>
      <c r="BR84" s="11">
        <v>1263</v>
      </c>
      <c r="BS84" s="11">
        <v>1260</v>
      </c>
      <c r="BT84" s="11">
        <v>1258</v>
      </c>
      <c r="BU84" s="11">
        <v>1257</v>
      </c>
      <c r="BV84" s="11">
        <v>1276</v>
      </c>
      <c r="BW84" s="11">
        <v>1247</v>
      </c>
      <c r="BX84" s="11">
        <v>1268</v>
      </c>
      <c r="BY84" s="11">
        <v>1243</v>
      </c>
      <c r="BZ84" s="11">
        <v>1269</v>
      </c>
      <c r="CA84" s="11">
        <v>1295</v>
      </c>
      <c r="CB84" s="11">
        <v>1289</v>
      </c>
      <c r="CC84" s="11">
        <v>1288</v>
      </c>
      <c r="CD84" s="11">
        <v>1252</v>
      </c>
      <c r="CE84" s="11">
        <v>1278</v>
      </c>
      <c r="CF84" s="11">
        <v>1280</v>
      </c>
      <c r="CG84" s="11">
        <v>1238</v>
      </c>
      <c r="CH84" s="11">
        <v>1278</v>
      </c>
      <c r="CI84" s="11">
        <v>1263</v>
      </c>
      <c r="CJ84" s="11">
        <v>1245</v>
      </c>
      <c r="CK84" s="11">
        <v>1243</v>
      </c>
      <c r="CL84" s="11">
        <v>1291</v>
      </c>
      <c r="CM84" s="11">
        <v>1248</v>
      </c>
      <c r="CN84" s="11">
        <v>1260</v>
      </c>
      <c r="CO84" s="11">
        <v>1249</v>
      </c>
      <c r="CP84" s="11">
        <v>1255</v>
      </c>
      <c r="CQ84" s="11">
        <v>1246</v>
      </c>
      <c r="CR84" s="11">
        <v>1263</v>
      </c>
      <c r="CS84" s="11">
        <v>1252</v>
      </c>
      <c r="CT84" s="11">
        <v>1235</v>
      </c>
      <c r="CU84" s="11">
        <v>1267</v>
      </c>
      <c r="CV84" s="11">
        <v>1261</v>
      </c>
      <c r="CW84" s="11">
        <v>1256</v>
      </c>
      <c r="CX84" s="11">
        <v>1303</v>
      </c>
      <c r="CY84" s="11">
        <v>1273</v>
      </c>
      <c r="CZ84" s="11">
        <v>1269</v>
      </c>
      <c r="DA84" s="11">
        <v>1252</v>
      </c>
    </row>
    <row r="85" spans="1:105" ht="12.75">
      <c r="A85" s="6">
        <v>0.084</v>
      </c>
      <c r="B85" s="7">
        <f t="shared" si="3"/>
        <v>1377</v>
      </c>
      <c r="C85" s="8">
        <f t="shared" si="4"/>
        <v>1282.63</v>
      </c>
      <c r="D85" s="9">
        <f t="shared" si="5"/>
        <v>1.544673686658472</v>
      </c>
      <c r="E85" s="14">
        <f>C85/B85</f>
        <v>0.9314669571532317</v>
      </c>
      <c r="F85" s="7">
        <v>1305</v>
      </c>
      <c r="G85" s="7">
        <v>1268</v>
      </c>
      <c r="H85" s="7">
        <v>1273</v>
      </c>
      <c r="I85" s="11">
        <v>1267</v>
      </c>
      <c r="J85" s="11">
        <v>1292</v>
      </c>
      <c r="K85" s="11">
        <v>1315</v>
      </c>
      <c r="L85" s="11">
        <v>1283</v>
      </c>
      <c r="M85" s="11">
        <v>1268</v>
      </c>
      <c r="N85" s="11">
        <v>1282</v>
      </c>
      <c r="O85" s="11">
        <v>1298</v>
      </c>
      <c r="P85" s="11">
        <v>1264</v>
      </c>
      <c r="Q85" s="11">
        <v>1273</v>
      </c>
      <c r="R85" s="11">
        <v>1258</v>
      </c>
      <c r="S85" s="11">
        <v>1310</v>
      </c>
      <c r="T85" s="11">
        <v>1328</v>
      </c>
      <c r="U85" s="11">
        <v>1300</v>
      </c>
      <c r="V85" s="11">
        <v>1293</v>
      </c>
      <c r="W85" s="11">
        <v>1293</v>
      </c>
      <c r="X85" s="11">
        <v>1299</v>
      </c>
      <c r="Y85" s="11">
        <v>1237</v>
      </c>
      <c r="Z85" s="11">
        <v>1300</v>
      </c>
      <c r="AA85" s="11">
        <v>1292</v>
      </c>
      <c r="AB85" s="11">
        <v>1275</v>
      </c>
      <c r="AC85" s="11">
        <v>1297</v>
      </c>
      <c r="AD85" s="11">
        <v>1287</v>
      </c>
      <c r="AE85" s="11">
        <v>1290</v>
      </c>
      <c r="AF85" s="11">
        <v>1252</v>
      </c>
      <c r="AG85" s="11">
        <v>1281</v>
      </c>
      <c r="AH85" s="11">
        <v>1255</v>
      </c>
      <c r="AI85" s="11">
        <v>1256</v>
      </c>
      <c r="AJ85" s="11">
        <v>1275</v>
      </c>
      <c r="AK85" s="11">
        <v>1273</v>
      </c>
      <c r="AL85" s="11">
        <v>1245</v>
      </c>
      <c r="AM85" s="11">
        <v>1267</v>
      </c>
      <c r="AN85" s="11">
        <v>1255</v>
      </c>
      <c r="AO85" s="11">
        <v>1305</v>
      </c>
      <c r="AP85" s="11">
        <v>1274</v>
      </c>
      <c r="AQ85" s="11">
        <v>1305</v>
      </c>
      <c r="AR85" s="11">
        <v>1310</v>
      </c>
      <c r="AS85" s="11">
        <v>1297</v>
      </c>
      <c r="AT85" s="11">
        <v>1275</v>
      </c>
      <c r="AU85" s="11">
        <v>1249</v>
      </c>
      <c r="AV85" s="11">
        <v>1281</v>
      </c>
      <c r="AW85" s="11">
        <v>1274</v>
      </c>
      <c r="AX85" s="11">
        <v>1273</v>
      </c>
      <c r="AY85" s="11">
        <v>1297</v>
      </c>
      <c r="AZ85" s="11">
        <v>1310</v>
      </c>
      <c r="BA85" s="11">
        <v>1274</v>
      </c>
      <c r="BB85" s="11">
        <v>1281</v>
      </c>
      <c r="BC85" s="11">
        <v>1256</v>
      </c>
      <c r="BD85" s="11">
        <v>1288</v>
      </c>
      <c r="BE85" s="11">
        <v>1291</v>
      </c>
      <c r="BF85" s="11">
        <v>1301</v>
      </c>
      <c r="BG85" s="11">
        <v>1302</v>
      </c>
      <c r="BH85" s="11">
        <v>1290</v>
      </c>
      <c r="BI85" s="11">
        <v>1300</v>
      </c>
      <c r="BJ85" s="11">
        <v>1322</v>
      </c>
      <c r="BK85" s="11">
        <v>1278</v>
      </c>
      <c r="BL85" s="11">
        <v>1290</v>
      </c>
      <c r="BM85" s="11">
        <v>1310</v>
      </c>
      <c r="BN85" s="11">
        <v>1291</v>
      </c>
      <c r="BO85" s="11">
        <v>1270</v>
      </c>
      <c r="BP85" s="11">
        <v>1289</v>
      </c>
      <c r="BQ85" s="11">
        <v>1276</v>
      </c>
      <c r="BR85" s="11">
        <v>1281</v>
      </c>
      <c r="BS85" s="11">
        <v>1274</v>
      </c>
      <c r="BT85" s="11">
        <v>1278</v>
      </c>
      <c r="BU85" s="11">
        <v>1276</v>
      </c>
      <c r="BV85" s="11">
        <v>1293</v>
      </c>
      <c r="BW85" s="11">
        <v>1275</v>
      </c>
      <c r="BX85" s="11">
        <v>1293</v>
      </c>
      <c r="BY85" s="11">
        <v>1254</v>
      </c>
      <c r="BZ85" s="11">
        <v>1307</v>
      </c>
      <c r="CA85" s="11">
        <v>1310</v>
      </c>
      <c r="CB85" s="11">
        <v>1302</v>
      </c>
      <c r="CC85" s="11">
        <v>1306</v>
      </c>
      <c r="CD85" s="11">
        <v>1266</v>
      </c>
      <c r="CE85" s="11">
        <v>1293</v>
      </c>
      <c r="CF85" s="11">
        <v>1298</v>
      </c>
      <c r="CG85" s="11">
        <v>1248</v>
      </c>
      <c r="CH85" s="11">
        <v>1226</v>
      </c>
      <c r="CI85" s="11">
        <v>1298</v>
      </c>
      <c r="CJ85" s="11">
        <v>1258</v>
      </c>
      <c r="CK85" s="11">
        <v>1261</v>
      </c>
      <c r="CL85" s="11">
        <v>1301</v>
      </c>
      <c r="CM85" s="11">
        <v>1265</v>
      </c>
      <c r="CN85" s="11">
        <v>1290</v>
      </c>
      <c r="CO85" s="11">
        <v>1268</v>
      </c>
      <c r="CP85" s="11">
        <v>1274</v>
      </c>
      <c r="CQ85" s="11">
        <v>1261</v>
      </c>
      <c r="CR85" s="11">
        <v>1312</v>
      </c>
      <c r="CS85" s="11">
        <v>1269</v>
      </c>
      <c r="CT85" s="11">
        <v>1251</v>
      </c>
      <c r="CU85" s="11">
        <v>1282</v>
      </c>
      <c r="CV85" s="11">
        <v>1275</v>
      </c>
      <c r="CW85" s="11">
        <v>1279</v>
      </c>
      <c r="CX85" s="11">
        <v>1322</v>
      </c>
      <c r="CY85" s="11">
        <v>1291</v>
      </c>
      <c r="CZ85" s="11">
        <v>1289</v>
      </c>
      <c r="DA85" s="11">
        <v>1272</v>
      </c>
    </row>
    <row r="86" spans="1:105" ht="12.75">
      <c r="A86" s="6">
        <v>0.085</v>
      </c>
      <c r="B86" s="7">
        <f t="shared" si="3"/>
        <v>1393</v>
      </c>
      <c r="C86" s="8">
        <f t="shared" si="4"/>
        <v>1296.05</v>
      </c>
      <c r="D86" s="9">
        <f t="shared" si="5"/>
        <v>1.5149373024850932</v>
      </c>
      <c r="E86" s="14">
        <f>C86/B86</f>
        <v>0.9304020100502512</v>
      </c>
      <c r="F86" s="7">
        <v>1322</v>
      </c>
      <c r="G86" s="7">
        <v>1283</v>
      </c>
      <c r="H86" s="7">
        <v>1274</v>
      </c>
      <c r="I86" s="11">
        <v>1320</v>
      </c>
      <c r="J86" s="11">
        <v>1303</v>
      </c>
      <c r="K86" s="11">
        <v>1279</v>
      </c>
      <c r="L86" s="11">
        <v>1310</v>
      </c>
      <c r="M86" s="11">
        <v>1289</v>
      </c>
      <c r="N86" s="11">
        <v>1294</v>
      </c>
      <c r="O86" s="11">
        <v>1316</v>
      </c>
      <c r="P86" s="11">
        <v>1280</v>
      </c>
      <c r="Q86" s="11">
        <v>1301</v>
      </c>
      <c r="R86" s="11">
        <v>1279</v>
      </c>
      <c r="S86" s="11">
        <v>1292</v>
      </c>
      <c r="T86" s="11">
        <v>1343</v>
      </c>
      <c r="U86" s="11">
        <v>1313</v>
      </c>
      <c r="V86" s="11">
        <v>1305</v>
      </c>
      <c r="W86" s="11">
        <v>1300</v>
      </c>
      <c r="X86" s="11">
        <v>1308</v>
      </c>
      <c r="Y86" s="11">
        <v>1250</v>
      </c>
      <c r="Z86" s="11">
        <v>1317</v>
      </c>
      <c r="AA86" s="11">
        <v>1300</v>
      </c>
      <c r="AB86" s="11">
        <v>1297</v>
      </c>
      <c r="AC86" s="11">
        <v>1307</v>
      </c>
      <c r="AD86" s="11">
        <v>1301</v>
      </c>
      <c r="AE86" s="11">
        <v>1301</v>
      </c>
      <c r="AF86" s="11">
        <v>1266</v>
      </c>
      <c r="AG86" s="11">
        <v>1298</v>
      </c>
      <c r="AH86" s="11">
        <v>1275</v>
      </c>
      <c r="AI86" s="11">
        <v>1326</v>
      </c>
      <c r="AJ86" s="11">
        <v>1288</v>
      </c>
      <c r="AK86" s="11">
        <v>1284</v>
      </c>
      <c r="AL86" s="11">
        <v>1260</v>
      </c>
      <c r="AM86" s="11">
        <v>1277</v>
      </c>
      <c r="AN86" s="11">
        <v>1268</v>
      </c>
      <c r="AO86" s="11">
        <v>1321</v>
      </c>
      <c r="AP86" s="11">
        <v>1286</v>
      </c>
      <c r="AQ86" s="11">
        <v>1318</v>
      </c>
      <c r="AR86" s="11">
        <v>1325</v>
      </c>
      <c r="AS86" s="11">
        <v>1306</v>
      </c>
      <c r="AT86" s="11">
        <v>1284</v>
      </c>
      <c r="AU86" s="11">
        <v>1261</v>
      </c>
      <c r="AV86" s="11">
        <v>1266</v>
      </c>
      <c r="AW86" s="11">
        <v>1283</v>
      </c>
      <c r="AX86" s="11">
        <v>1320</v>
      </c>
      <c r="AY86" s="11">
        <v>1286</v>
      </c>
      <c r="AZ86" s="11">
        <v>1303</v>
      </c>
      <c r="BA86" s="11">
        <v>1286</v>
      </c>
      <c r="BB86" s="11">
        <v>1282</v>
      </c>
      <c r="BC86" s="11">
        <v>1270</v>
      </c>
      <c r="BD86" s="11">
        <v>1303</v>
      </c>
      <c r="BE86" s="11">
        <v>1311</v>
      </c>
      <c r="BF86" s="11">
        <v>1286</v>
      </c>
      <c r="BG86" s="11">
        <v>1312</v>
      </c>
      <c r="BH86" s="11">
        <v>1316</v>
      </c>
      <c r="BI86" s="11">
        <v>1315</v>
      </c>
      <c r="BJ86" s="11">
        <v>1325</v>
      </c>
      <c r="BK86" s="11">
        <v>1299</v>
      </c>
      <c r="BL86" s="11">
        <v>1301</v>
      </c>
      <c r="BM86" s="11">
        <v>1324</v>
      </c>
      <c r="BN86" s="11">
        <v>1304</v>
      </c>
      <c r="BO86" s="11">
        <v>1284</v>
      </c>
      <c r="BP86" s="11">
        <v>1307</v>
      </c>
      <c r="BQ86" s="11">
        <v>1298</v>
      </c>
      <c r="BR86" s="11">
        <v>1283</v>
      </c>
      <c r="BS86" s="11">
        <v>1287</v>
      </c>
      <c r="BT86" s="11">
        <v>1298</v>
      </c>
      <c r="BU86" s="11">
        <v>1282</v>
      </c>
      <c r="BV86" s="11">
        <v>1249</v>
      </c>
      <c r="BW86" s="11">
        <v>1288</v>
      </c>
      <c r="BX86" s="11">
        <v>1307</v>
      </c>
      <c r="BY86" s="11">
        <v>1304</v>
      </c>
      <c r="BZ86" s="11">
        <v>1320</v>
      </c>
      <c r="CA86" s="11">
        <v>1324</v>
      </c>
      <c r="CB86" s="11">
        <v>1313</v>
      </c>
      <c r="CC86" s="11">
        <v>1318</v>
      </c>
      <c r="CD86" s="11">
        <v>1278</v>
      </c>
      <c r="CE86" s="11">
        <v>1275</v>
      </c>
      <c r="CF86" s="11">
        <v>1317</v>
      </c>
      <c r="CG86" s="11">
        <v>1285</v>
      </c>
      <c r="CH86" s="11">
        <v>1240</v>
      </c>
      <c r="CI86" s="11">
        <v>1308</v>
      </c>
      <c r="CJ86" s="11">
        <v>1279</v>
      </c>
      <c r="CK86" s="11">
        <v>1278</v>
      </c>
      <c r="CL86" s="11">
        <v>1318</v>
      </c>
      <c r="CM86" s="11">
        <v>1292</v>
      </c>
      <c r="CN86" s="11">
        <v>1306</v>
      </c>
      <c r="CO86" s="11">
        <v>1281</v>
      </c>
      <c r="CP86" s="11">
        <v>1288</v>
      </c>
      <c r="CQ86" s="11">
        <v>1266</v>
      </c>
      <c r="CR86" s="11">
        <v>1331</v>
      </c>
      <c r="CS86" s="11">
        <v>1285</v>
      </c>
      <c r="CT86" s="11">
        <v>1281</v>
      </c>
      <c r="CU86" s="11">
        <v>1311</v>
      </c>
      <c r="CV86" s="11">
        <v>1292</v>
      </c>
      <c r="CW86" s="11">
        <v>1294</v>
      </c>
      <c r="CX86" s="11">
        <v>1328</v>
      </c>
      <c r="CY86" s="11">
        <v>1304</v>
      </c>
      <c r="CZ86" s="11">
        <v>1299</v>
      </c>
      <c r="DA86" s="11">
        <v>1288</v>
      </c>
    </row>
    <row r="87" spans="1:105" ht="12.75">
      <c r="A87" s="6">
        <v>0.086</v>
      </c>
      <c r="B87" s="7">
        <f t="shared" si="3"/>
        <v>1410</v>
      </c>
      <c r="C87" s="8">
        <f t="shared" si="4"/>
        <v>1311.24</v>
      </c>
      <c r="D87" s="9">
        <f t="shared" si="5"/>
        <v>1.673675079379036</v>
      </c>
      <c r="E87" s="14">
        <f>C87/B87</f>
        <v>0.9299574468085107</v>
      </c>
      <c r="F87" s="7">
        <v>1332</v>
      </c>
      <c r="G87" s="7">
        <v>1298</v>
      </c>
      <c r="H87" s="7">
        <v>1319</v>
      </c>
      <c r="I87" s="11">
        <v>1335</v>
      </c>
      <c r="J87" s="11">
        <v>1319</v>
      </c>
      <c r="K87" s="11">
        <v>1290</v>
      </c>
      <c r="L87" s="11">
        <v>1331</v>
      </c>
      <c r="M87" s="11">
        <v>1300</v>
      </c>
      <c r="N87" s="11">
        <v>1320</v>
      </c>
      <c r="O87" s="11">
        <v>1340</v>
      </c>
      <c r="P87" s="11">
        <v>1294</v>
      </c>
      <c r="Q87" s="11">
        <v>1320</v>
      </c>
      <c r="R87" s="11">
        <v>1286</v>
      </c>
      <c r="S87" s="11">
        <v>1307</v>
      </c>
      <c r="T87" s="11">
        <v>1300</v>
      </c>
      <c r="U87" s="11">
        <v>1323</v>
      </c>
      <c r="V87" s="11">
        <v>1284</v>
      </c>
      <c r="W87" s="11">
        <v>1315</v>
      </c>
      <c r="X87" s="11">
        <v>1322</v>
      </c>
      <c r="Y87" s="11">
        <v>1267</v>
      </c>
      <c r="Z87" s="11">
        <v>1331</v>
      </c>
      <c r="AA87" s="11">
        <v>1318</v>
      </c>
      <c r="AB87" s="11">
        <v>1326</v>
      </c>
      <c r="AC87" s="11">
        <v>1319</v>
      </c>
      <c r="AD87" s="11">
        <v>1287</v>
      </c>
      <c r="AE87" s="11">
        <v>1289</v>
      </c>
      <c r="AF87" s="11">
        <v>1284</v>
      </c>
      <c r="AG87" s="11">
        <v>1310</v>
      </c>
      <c r="AH87" s="11">
        <v>1292</v>
      </c>
      <c r="AI87" s="11">
        <v>1338</v>
      </c>
      <c r="AJ87" s="11">
        <v>1299</v>
      </c>
      <c r="AK87" s="11">
        <v>1295</v>
      </c>
      <c r="AL87" s="11">
        <v>1270</v>
      </c>
      <c r="AM87" s="11">
        <v>1297</v>
      </c>
      <c r="AN87" s="11">
        <v>1327</v>
      </c>
      <c r="AO87" s="11">
        <v>1339</v>
      </c>
      <c r="AP87" s="11">
        <v>1309</v>
      </c>
      <c r="AQ87" s="11">
        <v>1335</v>
      </c>
      <c r="AR87" s="11">
        <v>1338</v>
      </c>
      <c r="AS87" s="11">
        <v>1320</v>
      </c>
      <c r="AT87" s="11">
        <v>1300</v>
      </c>
      <c r="AU87" s="11">
        <v>1271</v>
      </c>
      <c r="AV87" s="11">
        <v>1278</v>
      </c>
      <c r="AW87" s="11">
        <v>1295</v>
      </c>
      <c r="AX87" s="11">
        <v>1341</v>
      </c>
      <c r="AY87" s="11">
        <v>1306</v>
      </c>
      <c r="AZ87" s="11">
        <v>1322</v>
      </c>
      <c r="BA87" s="11">
        <v>1333</v>
      </c>
      <c r="BB87" s="11">
        <v>1289</v>
      </c>
      <c r="BC87" s="11">
        <v>1283</v>
      </c>
      <c r="BD87" s="11">
        <v>1314</v>
      </c>
      <c r="BE87" s="11">
        <v>1302</v>
      </c>
      <c r="BF87" s="11">
        <v>1302</v>
      </c>
      <c r="BG87" s="11">
        <v>1326</v>
      </c>
      <c r="BH87" s="11">
        <v>1331</v>
      </c>
      <c r="BI87" s="11">
        <v>1331</v>
      </c>
      <c r="BJ87" s="11">
        <v>1344</v>
      </c>
      <c r="BK87" s="11">
        <v>1312</v>
      </c>
      <c r="BL87" s="11">
        <v>1317</v>
      </c>
      <c r="BM87" s="11">
        <v>1342</v>
      </c>
      <c r="BN87" s="11">
        <v>1300</v>
      </c>
      <c r="BO87" s="11">
        <v>1325</v>
      </c>
      <c r="BP87" s="11">
        <v>1320</v>
      </c>
      <c r="BQ87" s="11">
        <v>1308</v>
      </c>
      <c r="BR87" s="11">
        <v>1294</v>
      </c>
      <c r="BS87" s="11">
        <v>1298</v>
      </c>
      <c r="BT87" s="11">
        <v>1315</v>
      </c>
      <c r="BU87" s="11">
        <v>1349</v>
      </c>
      <c r="BV87" s="11">
        <v>1265</v>
      </c>
      <c r="BW87" s="11">
        <v>1307</v>
      </c>
      <c r="BX87" s="11">
        <v>1319</v>
      </c>
      <c r="BY87" s="11">
        <v>1322</v>
      </c>
      <c r="BZ87" s="11">
        <v>1333</v>
      </c>
      <c r="CA87" s="11">
        <v>1301</v>
      </c>
      <c r="CB87" s="11">
        <v>1262</v>
      </c>
      <c r="CC87" s="11">
        <v>1307</v>
      </c>
      <c r="CD87" s="11">
        <v>1280</v>
      </c>
      <c r="CE87" s="11">
        <v>1284</v>
      </c>
      <c r="CF87" s="11">
        <v>1328</v>
      </c>
      <c r="CG87" s="11">
        <v>1299</v>
      </c>
      <c r="CH87" s="11">
        <v>1254</v>
      </c>
      <c r="CI87" s="11">
        <v>1323</v>
      </c>
      <c r="CJ87" s="11">
        <v>1292</v>
      </c>
      <c r="CK87" s="11">
        <v>1328</v>
      </c>
      <c r="CL87" s="11">
        <v>1329</v>
      </c>
      <c r="CM87" s="11">
        <v>1304</v>
      </c>
      <c r="CN87" s="11">
        <v>1319</v>
      </c>
      <c r="CO87" s="11">
        <v>1299</v>
      </c>
      <c r="CP87" s="11">
        <v>1318</v>
      </c>
      <c r="CQ87" s="11">
        <v>1282</v>
      </c>
      <c r="CR87" s="11">
        <v>1350</v>
      </c>
      <c r="CS87" s="11">
        <v>1375</v>
      </c>
      <c r="CT87" s="11">
        <v>1300</v>
      </c>
      <c r="CU87" s="11">
        <v>1326</v>
      </c>
      <c r="CV87" s="11">
        <v>1309</v>
      </c>
      <c r="CW87" s="11">
        <v>1311</v>
      </c>
      <c r="CX87" s="11">
        <v>1343</v>
      </c>
      <c r="CY87" s="11">
        <v>1339</v>
      </c>
      <c r="CZ87" s="11">
        <v>1313</v>
      </c>
      <c r="DA87" s="11">
        <v>1330</v>
      </c>
    </row>
    <row r="88" spans="1:105" ht="12.75">
      <c r="A88" s="6">
        <v>0.087</v>
      </c>
      <c r="B88" s="7">
        <f t="shared" si="3"/>
        <v>1426</v>
      </c>
      <c r="C88" s="8">
        <f t="shared" si="4"/>
        <v>1323.24</v>
      </c>
      <c r="D88" s="9">
        <f t="shared" si="5"/>
        <v>1.5842806691851732</v>
      </c>
      <c r="E88" s="14">
        <f>C88/B88</f>
        <v>0.9279382889200561</v>
      </c>
      <c r="F88" s="7">
        <v>1308</v>
      </c>
      <c r="G88" s="7">
        <v>1293</v>
      </c>
      <c r="H88" s="7">
        <v>1331</v>
      </c>
      <c r="I88" s="11">
        <v>1331</v>
      </c>
      <c r="J88" s="11">
        <v>1330</v>
      </c>
      <c r="K88" s="11">
        <v>1332</v>
      </c>
      <c r="L88" s="11">
        <v>1321</v>
      </c>
      <c r="M88" s="11">
        <v>1314</v>
      </c>
      <c r="N88" s="11">
        <v>1305</v>
      </c>
      <c r="O88" s="11">
        <v>1349</v>
      </c>
      <c r="P88" s="11">
        <v>1312</v>
      </c>
      <c r="Q88" s="11">
        <v>1337</v>
      </c>
      <c r="R88" s="11">
        <v>1301</v>
      </c>
      <c r="S88" s="11">
        <v>1322</v>
      </c>
      <c r="T88" s="11">
        <v>1310</v>
      </c>
      <c r="U88" s="11">
        <v>1344</v>
      </c>
      <c r="V88" s="11">
        <v>1297</v>
      </c>
      <c r="W88" s="11">
        <v>1303</v>
      </c>
      <c r="X88" s="11">
        <v>1372</v>
      </c>
      <c r="Y88" s="11">
        <v>1309</v>
      </c>
      <c r="Z88" s="11">
        <v>1303</v>
      </c>
      <c r="AA88" s="11">
        <v>1332</v>
      </c>
      <c r="AB88" s="11">
        <v>1337</v>
      </c>
      <c r="AC88" s="11">
        <v>1338</v>
      </c>
      <c r="AD88" s="11">
        <v>1300</v>
      </c>
      <c r="AE88" s="11">
        <v>1304</v>
      </c>
      <c r="AF88" s="11">
        <v>1293</v>
      </c>
      <c r="AG88" s="11">
        <v>1307</v>
      </c>
      <c r="AH88" s="11">
        <v>1316</v>
      </c>
      <c r="AI88" s="11">
        <v>1350</v>
      </c>
      <c r="AJ88" s="11">
        <v>1316</v>
      </c>
      <c r="AK88" s="11">
        <v>1309</v>
      </c>
      <c r="AL88" s="11">
        <v>1322</v>
      </c>
      <c r="AM88" s="11">
        <v>1323</v>
      </c>
      <c r="AN88" s="11">
        <v>1344</v>
      </c>
      <c r="AO88" s="11">
        <v>1327</v>
      </c>
      <c r="AP88" s="11">
        <v>1324</v>
      </c>
      <c r="AQ88" s="11">
        <v>1318</v>
      </c>
      <c r="AR88" s="11">
        <v>1346</v>
      </c>
      <c r="AS88" s="11">
        <v>1330</v>
      </c>
      <c r="AT88" s="11">
        <v>1308</v>
      </c>
      <c r="AU88" s="11">
        <v>1282</v>
      </c>
      <c r="AV88" s="11">
        <v>1291</v>
      </c>
      <c r="AW88" s="11">
        <v>1343</v>
      </c>
      <c r="AX88" s="11">
        <v>1356</v>
      </c>
      <c r="AY88" s="11">
        <v>1345</v>
      </c>
      <c r="AZ88" s="11">
        <v>1336</v>
      </c>
      <c r="BA88" s="11">
        <v>1340</v>
      </c>
      <c r="BB88" s="11">
        <v>1304</v>
      </c>
      <c r="BC88" s="11">
        <v>1293</v>
      </c>
      <c r="BD88" s="11">
        <v>1330</v>
      </c>
      <c r="BE88" s="11">
        <v>1313</v>
      </c>
      <c r="BF88" s="11">
        <v>1314</v>
      </c>
      <c r="BG88" s="11">
        <v>1343</v>
      </c>
      <c r="BH88" s="11">
        <v>1346</v>
      </c>
      <c r="BI88" s="11">
        <v>1334</v>
      </c>
      <c r="BJ88" s="11">
        <v>1353</v>
      </c>
      <c r="BK88" s="11">
        <v>1313</v>
      </c>
      <c r="BL88" s="11">
        <v>1331</v>
      </c>
      <c r="BM88" s="11">
        <v>1291</v>
      </c>
      <c r="BN88" s="11">
        <v>1319</v>
      </c>
      <c r="BO88" s="11">
        <v>1333</v>
      </c>
      <c r="BP88" s="11">
        <v>1334</v>
      </c>
      <c r="BQ88" s="11">
        <v>1294</v>
      </c>
      <c r="BR88" s="11">
        <v>1309</v>
      </c>
      <c r="BS88" s="11">
        <v>1313</v>
      </c>
      <c r="BT88" s="11">
        <v>1324</v>
      </c>
      <c r="BU88" s="11">
        <v>1359</v>
      </c>
      <c r="BV88" s="11">
        <v>1342</v>
      </c>
      <c r="BW88" s="11">
        <v>1361</v>
      </c>
      <c r="BX88" s="11">
        <v>1296</v>
      </c>
      <c r="BY88" s="11">
        <v>1344</v>
      </c>
      <c r="BZ88" s="11">
        <v>1295</v>
      </c>
      <c r="CA88" s="11">
        <v>1312</v>
      </c>
      <c r="CB88" s="11">
        <v>1278</v>
      </c>
      <c r="CC88" s="11">
        <v>1327</v>
      </c>
      <c r="CD88" s="11">
        <v>1293</v>
      </c>
      <c r="CE88" s="11">
        <v>1299</v>
      </c>
      <c r="CF88" s="11">
        <v>1339</v>
      </c>
      <c r="CG88" s="11">
        <v>1314</v>
      </c>
      <c r="CH88" s="11">
        <v>1346</v>
      </c>
      <c r="CI88" s="11">
        <v>1312</v>
      </c>
      <c r="CJ88" s="11">
        <v>1298</v>
      </c>
      <c r="CK88" s="11">
        <v>1343</v>
      </c>
      <c r="CL88" s="11">
        <v>1313</v>
      </c>
      <c r="CM88" s="11">
        <v>1319</v>
      </c>
      <c r="CN88" s="11">
        <v>1321</v>
      </c>
      <c r="CO88" s="11">
        <v>1314</v>
      </c>
      <c r="CP88" s="11">
        <v>1338</v>
      </c>
      <c r="CQ88" s="11">
        <v>1297</v>
      </c>
      <c r="CR88" s="11">
        <v>1342</v>
      </c>
      <c r="CS88" s="11">
        <v>1394</v>
      </c>
      <c r="CT88" s="11">
        <v>1316</v>
      </c>
      <c r="CU88" s="11">
        <v>1343</v>
      </c>
      <c r="CV88" s="11">
        <v>1321</v>
      </c>
      <c r="CW88" s="11">
        <v>1314</v>
      </c>
      <c r="CX88" s="11">
        <v>1354</v>
      </c>
      <c r="CY88" s="11">
        <v>1352</v>
      </c>
      <c r="CZ88" s="11">
        <v>1336</v>
      </c>
      <c r="DA88" s="11">
        <v>1340</v>
      </c>
    </row>
    <row r="89" spans="1:105" ht="12.75">
      <c r="A89" s="6">
        <v>0.088</v>
      </c>
      <c r="B89" s="7">
        <f t="shared" si="3"/>
        <v>1442</v>
      </c>
      <c r="C89" s="8">
        <f t="shared" si="4"/>
        <v>1337.51</v>
      </c>
      <c r="D89" s="9">
        <f t="shared" si="5"/>
        <v>1.4707211287115238</v>
      </c>
      <c r="E89" s="14">
        <f>C89/B89</f>
        <v>0.9275381414701803</v>
      </c>
      <c r="F89" s="7">
        <v>1318</v>
      </c>
      <c r="G89" s="7">
        <v>1312</v>
      </c>
      <c r="H89" s="7">
        <v>1338</v>
      </c>
      <c r="I89" s="11">
        <v>1342</v>
      </c>
      <c r="J89" s="11">
        <v>1344</v>
      </c>
      <c r="K89" s="11">
        <v>1315</v>
      </c>
      <c r="L89" s="11">
        <v>1380</v>
      </c>
      <c r="M89" s="11">
        <v>1322</v>
      </c>
      <c r="N89" s="11">
        <v>1322</v>
      </c>
      <c r="O89" s="11">
        <v>1363</v>
      </c>
      <c r="P89" s="11">
        <v>1348</v>
      </c>
      <c r="Q89" s="11">
        <v>1350</v>
      </c>
      <c r="R89" s="11">
        <v>1312</v>
      </c>
      <c r="S89" s="11">
        <v>1338</v>
      </c>
      <c r="T89" s="11">
        <v>1330</v>
      </c>
      <c r="U89" s="11">
        <v>1356</v>
      </c>
      <c r="V89" s="11">
        <v>1313</v>
      </c>
      <c r="W89" s="11">
        <v>1316</v>
      </c>
      <c r="X89" s="11">
        <v>1387</v>
      </c>
      <c r="Y89" s="11">
        <v>1327</v>
      </c>
      <c r="Z89" s="11">
        <v>1319</v>
      </c>
      <c r="AA89" s="11">
        <v>1341</v>
      </c>
      <c r="AB89" s="11">
        <v>1321</v>
      </c>
      <c r="AC89" s="11">
        <v>1349</v>
      </c>
      <c r="AD89" s="11">
        <v>1313</v>
      </c>
      <c r="AE89" s="11">
        <v>1315</v>
      </c>
      <c r="AF89" s="11">
        <v>1311</v>
      </c>
      <c r="AG89" s="11">
        <v>1322</v>
      </c>
      <c r="AH89" s="11">
        <v>1334</v>
      </c>
      <c r="AI89" s="11">
        <v>1344</v>
      </c>
      <c r="AJ89" s="11">
        <v>1329</v>
      </c>
      <c r="AK89" s="11">
        <v>1337</v>
      </c>
      <c r="AL89" s="11">
        <v>1338</v>
      </c>
      <c r="AM89" s="11">
        <v>1336</v>
      </c>
      <c r="AN89" s="11">
        <v>1357</v>
      </c>
      <c r="AO89" s="11">
        <v>1339</v>
      </c>
      <c r="AP89" s="11">
        <v>1318</v>
      </c>
      <c r="AQ89" s="11">
        <v>1332</v>
      </c>
      <c r="AR89" s="11">
        <v>1358</v>
      </c>
      <c r="AS89" s="11">
        <v>1340</v>
      </c>
      <c r="AT89" s="11">
        <v>1319</v>
      </c>
      <c r="AU89" s="11">
        <v>1308</v>
      </c>
      <c r="AV89" s="11">
        <v>1322</v>
      </c>
      <c r="AW89" s="11">
        <v>1362</v>
      </c>
      <c r="AX89" s="11">
        <v>1331</v>
      </c>
      <c r="AY89" s="11">
        <v>1359</v>
      </c>
      <c r="AZ89" s="11">
        <v>1338</v>
      </c>
      <c r="BA89" s="11">
        <v>1351</v>
      </c>
      <c r="BB89" s="11">
        <v>1356</v>
      </c>
      <c r="BC89" s="11">
        <v>1340</v>
      </c>
      <c r="BD89" s="11">
        <v>1367</v>
      </c>
      <c r="BE89" s="11">
        <v>1327</v>
      </c>
      <c r="BF89" s="11">
        <v>1341</v>
      </c>
      <c r="BG89" s="11">
        <v>1360</v>
      </c>
      <c r="BH89" s="11">
        <v>1329</v>
      </c>
      <c r="BI89" s="11">
        <v>1351</v>
      </c>
      <c r="BJ89" s="11">
        <v>1345</v>
      </c>
      <c r="BK89" s="11">
        <v>1327</v>
      </c>
      <c r="BL89" s="11">
        <v>1344</v>
      </c>
      <c r="BM89" s="11">
        <v>1306</v>
      </c>
      <c r="BN89" s="11">
        <v>1333</v>
      </c>
      <c r="BO89" s="11">
        <v>1346</v>
      </c>
      <c r="BP89" s="11">
        <v>1346</v>
      </c>
      <c r="BQ89" s="11">
        <v>1312</v>
      </c>
      <c r="BR89" s="11">
        <v>1342</v>
      </c>
      <c r="BS89" s="11">
        <v>1324</v>
      </c>
      <c r="BT89" s="11">
        <v>1356</v>
      </c>
      <c r="BU89" s="11">
        <v>1350</v>
      </c>
      <c r="BV89" s="11">
        <v>1348</v>
      </c>
      <c r="BW89" s="11">
        <v>1372</v>
      </c>
      <c r="BX89" s="11">
        <v>1312</v>
      </c>
      <c r="BY89" s="11">
        <v>1364</v>
      </c>
      <c r="BZ89" s="11">
        <v>1310</v>
      </c>
      <c r="CA89" s="11">
        <v>1352</v>
      </c>
      <c r="CB89" s="11">
        <v>1291</v>
      </c>
      <c r="CC89" s="11">
        <v>1337</v>
      </c>
      <c r="CD89" s="11">
        <v>1320</v>
      </c>
      <c r="CE89" s="11">
        <v>1346</v>
      </c>
      <c r="CF89" s="11">
        <v>1355</v>
      </c>
      <c r="CG89" s="11">
        <v>1346</v>
      </c>
      <c r="CH89" s="11">
        <v>1362</v>
      </c>
      <c r="CI89" s="11">
        <v>1326</v>
      </c>
      <c r="CJ89" s="11">
        <v>1314</v>
      </c>
      <c r="CK89" s="11">
        <v>1352</v>
      </c>
      <c r="CL89" s="11">
        <v>1327</v>
      </c>
      <c r="CM89" s="11">
        <v>1330</v>
      </c>
      <c r="CN89" s="11">
        <v>1337</v>
      </c>
      <c r="CO89" s="11">
        <v>1309</v>
      </c>
      <c r="CP89" s="11">
        <v>1354</v>
      </c>
      <c r="CQ89" s="11">
        <v>1334</v>
      </c>
      <c r="CR89" s="11">
        <v>1357</v>
      </c>
      <c r="CS89" s="11">
        <v>1407</v>
      </c>
      <c r="CT89" s="11">
        <v>1315</v>
      </c>
      <c r="CU89" s="11">
        <v>1313</v>
      </c>
      <c r="CV89" s="11">
        <v>1362</v>
      </c>
      <c r="CW89" s="11">
        <v>1328</v>
      </c>
      <c r="CX89" s="11">
        <v>1330</v>
      </c>
      <c r="CY89" s="11">
        <v>1368</v>
      </c>
      <c r="CZ89" s="11">
        <v>1345</v>
      </c>
      <c r="DA89" s="11">
        <v>1350</v>
      </c>
    </row>
    <row r="90" spans="1:105" ht="12.75">
      <c r="A90" s="6">
        <v>0.089</v>
      </c>
      <c r="B90" s="7">
        <f t="shared" si="3"/>
        <v>1459</v>
      </c>
      <c r="C90" s="8">
        <f t="shared" si="4"/>
        <v>1351.63</v>
      </c>
      <c r="D90" s="9">
        <f t="shared" si="5"/>
        <v>1.5008021945248835</v>
      </c>
      <c r="E90" s="14">
        <f>C90/B90</f>
        <v>0.9264084989718986</v>
      </c>
      <c r="F90" s="7">
        <v>1330</v>
      </c>
      <c r="G90" s="7">
        <v>1379</v>
      </c>
      <c r="H90" s="7">
        <v>1354</v>
      </c>
      <c r="I90" s="11">
        <v>1305</v>
      </c>
      <c r="J90" s="11">
        <v>1357</v>
      </c>
      <c r="K90" s="11">
        <v>1329</v>
      </c>
      <c r="L90" s="11">
        <v>1390</v>
      </c>
      <c r="M90" s="11">
        <v>1335</v>
      </c>
      <c r="N90" s="11">
        <v>1382</v>
      </c>
      <c r="O90" s="11">
        <v>1315</v>
      </c>
      <c r="P90" s="11">
        <v>1359</v>
      </c>
      <c r="Q90" s="11">
        <v>1354</v>
      </c>
      <c r="R90" s="11">
        <v>1346</v>
      </c>
      <c r="S90" s="11">
        <v>1342</v>
      </c>
      <c r="T90" s="11">
        <v>1335</v>
      </c>
      <c r="U90" s="11">
        <v>1368</v>
      </c>
      <c r="V90" s="11">
        <v>1357</v>
      </c>
      <c r="W90" s="11">
        <v>1365</v>
      </c>
      <c r="X90" s="11">
        <v>1399</v>
      </c>
      <c r="Y90" s="11">
        <v>1342</v>
      </c>
      <c r="Z90" s="11">
        <v>1334</v>
      </c>
      <c r="AA90" s="11">
        <v>1355</v>
      </c>
      <c r="AB90" s="11">
        <v>1332</v>
      </c>
      <c r="AC90" s="11">
        <v>1365</v>
      </c>
      <c r="AD90" s="11">
        <v>1403</v>
      </c>
      <c r="AE90" s="11">
        <v>1353</v>
      </c>
      <c r="AF90" s="11">
        <v>1326</v>
      </c>
      <c r="AG90" s="11">
        <v>1342</v>
      </c>
      <c r="AH90" s="11">
        <v>1347</v>
      </c>
      <c r="AI90" s="11">
        <v>1356</v>
      </c>
      <c r="AJ90" s="11">
        <v>1342</v>
      </c>
      <c r="AK90" s="11">
        <v>1353</v>
      </c>
      <c r="AL90" s="11">
        <v>1351</v>
      </c>
      <c r="AM90" s="11">
        <v>1350</v>
      </c>
      <c r="AN90" s="11">
        <v>1380</v>
      </c>
      <c r="AO90" s="11">
        <v>1363</v>
      </c>
      <c r="AP90" s="11">
        <v>1333</v>
      </c>
      <c r="AQ90" s="11">
        <v>1348</v>
      </c>
      <c r="AR90" s="11">
        <v>1372</v>
      </c>
      <c r="AS90" s="11">
        <v>1349</v>
      </c>
      <c r="AT90" s="11">
        <v>1305</v>
      </c>
      <c r="AU90" s="11">
        <v>1317</v>
      </c>
      <c r="AV90" s="11">
        <v>1337</v>
      </c>
      <c r="AW90" s="11">
        <v>1345</v>
      </c>
      <c r="AX90" s="11">
        <v>1348</v>
      </c>
      <c r="AY90" s="11">
        <v>1377</v>
      </c>
      <c r="AZ90" s="11">
        <v>1351</v>
      </c>
      <c r="BA90" s="11">
        <v>1358</v>
      </c>
      <c r="BB90" s="11">
        <v>1368</v>
      </c>
      <c r="BC90" s="11">
        <v>1360</v>
      </c>
      <c r="BD90" s="11">
        <v>1381</v>
      </c>
      <c r="BE90" s="11">
        <v>1309</v>
      </c>
      <c r="BF90" s="11">
        <v>1355</v>
      </c>
      <c r="BG90" s="11">
        <v>1352</v>
      </c>
      <c r="BH90" s="11">
        <v>1342</v>
      </c>
      <c r="BI90" s="11">
        <v>1363</v>
      </c>
      <c r="BJ90" s="11">
        <v>1360</v>
      </c>
      <c r="BK90" s="11">
        <v>1341</v>
      </c>
      <c r="BL90" s="11">
        <v>1358</v>
      </c>
      <c r="BM90" s="11">
        <v>1330</v>
      </c>
      <c r="BN90" s="11">
        <v>1397</v>
      </c>
      <c r="BO90" s="11">
        <v>1305</v>
      </c>
      <c r="BP90" s="11">
        <v>1371</v>
      </c>
      <c r="BQ90" s="11">
        <v>1326</v>
      </c>
      <c r="BR90" s="11">
        <v>1355</v>
      </c>
      <c r="BS90" s="11">
        <v>1371</v>
      </c>
      <c r="BT90" s="11">
        <v>1370</v>
      </c>
      <c r="BU90" s="11">
        <v>1365</v>
      </c>
      <c r="BV90" s="11">
        <v>1360</v>
      </c>
      <c r="BW90" s="11">
        <v>1388</v>
      </c>
      <c r="BX90" s="11">
        <v>1331</v>
      </c>
      <c r="BY90" s="11">
        <v>1377</v>
      </c>
      <c r="BZ90" s="11">
        <v>1329</v>
      </c>
      <c r="CA90" s="11">
        <v>1366</v>
      </c>
      <c r="CB90" s="11">
        <v>1366</v>
      </c>
      <c r="CC90" s="11">
        <v>1362</v>
      </c>
      <c r="CD90" s="11">
        <v>1331</v>
      </c>
      <c r="CE90" s="11">
        <v>1362</v>
      </c>
      <c r="CF90" s="11">
        <v>1364</v>
      </c>
      <c r="CG90" s="11">
        <v>1355</v>
      </c>
      <c r="CH90" s="11">
        <v>1375</v>
      </c>
      <c r="CI90" s="11">
        <v>1343</v>
      </c>
      <c r="CJ90" s="11">
        <v>1329</v>
      </c>
      <c r="CK90" s="11">
        <v>1364</v>
      </c>
      <c r="CL90" s="11">
        <v>1344</v>
      </c>
      <c r="CM90" s="11">
        <v>1349</v>
      </c>
      <c r="CN90" s="11">
        <v>1346</v>
      </c>
      <c r="CO90" s="11">
        <v>1327</v>
      </c>
      <c r="CP90" s="11">
        <v>1325</v>
      </c>
      <c r="CQ90" s="11">
        <v>1349</v>
      </c>
      <c r="CR90" s="11">
        <v>1373</v>
      </c>
      <c r="CS90" s="11">
        <v>1350</v>
      </c>
      <c r="CT90" s="11">
        <v>1328</v>
      </c>
      <c r="CU90" s="11">
        <v>1337</v>
      </c>
      <c r="CV90" s="11">
        <v>1376</v>
      </c>
      <c r="CW90" s="11">
        <v>1339</v>
      </c>
      <c r="CX90" s="11">
        <v>1343</v>
      </c>
      <c r="CY90" s="11">
        <v>1369</v>
      </c>
      <c r="CZ90" s="11">
        <v>1350</v>
      </c>
      <c r="DA90" s="11">
        <v>1342</v>
      </c>
    </row>
    <row r="91" spans="1:105" ht="12.75">
      <c r="A91" s="6">
        <v>0.09</v>
      </c>
      <c r="B91" s="7">
        <f t="shared" si="3"/>
        <v>1475</v>
      </c>
      <c r="C91" s="8">
        <f t="shared" si="4"/>
        <v>1366.42</v>
      </c>
      <c r="D91" s="9">
        <f t="shared" si="5"/>
        <v>1.4505263784833442</v>
      </c>
      <c r="E91" s="14">
        <f>C91/B91</f>
        <v>0.9263864406779662</v>
      </c>
      <c r="F91" s="7">
        <v>1377</v>
      </c>
      <c r="G91" s="7">
        <v>1393</v>
      </c>
      <c r="H91" s="7">
        <v>1369</v>
      </c>
      <c r="I91" s="11">
        <v>1322</v>
      </c>
      <c r="J91" s="11">
        <v>1368</v>
      </c>
      <c r="K91" s="11">
        <v>1339</v>
      </c>
      <c r="L91" s="11">
        <v>1381</v>
      </c>
      <c r="M91" s="11">
        <v>1351</v>
      </c>
      <c r="N91" s="11">
        <v>1397</v>
      </c>
      <c r="O91" s="11">
        <v>1325</v>
      </c>
      <c r="P91" s="11">
        <v>1369</v>
      </c>
      <c r="Q91" s="11">
        <v>1366</v>
      </c>
      <c r="R91" s="11">
        <v>1360</v>
      </c>
      <c r="S91" s="11">
        <v>1358</v>
      </c>
      <c r="T91" s="11">
        <v>1348</v>
      </c>
      <c r="U91" s="11">
        <v>1357</v>
      </c>
      <c r="V91" s="11">
        <v>1369</v>
      </c>
      <c r="W91" s="11">
        <v>1378</v>
      </c>
      <c r="X91" s="11">
        <v>1409</v>
      </c>
      <c r="Y91" s="11">
        <v>1373</v>
      </c>
      <c r="Z91" s="11">
        <v>1373</v>
      </c>
      <c r="AA91" s="11">
        <v>1338</v>
      </c>
      <c r="AB91" s="11">
        <v>1344</v>
      </c>
      <c r="AC91" s="11">
        <v>1366</v>
      </c>
      <c r="AD91" s="11">
        <v>1413</v>
      </c>
      <c r="AE91" s="11">
        <v>1367</v>
      </c>
      <c r="AF91" s="11">
        <v>1360</v>
      </c>
      <c r="AG91" s="11">
        <v>1394</v>
      </c>
      <c r="AH91" s="11">
        <v>1383</v>
      </c>
      <c r="AI91" s="11">
        <v>1367</v>
      </c>
      <c r="AJ91" s="11">
        <v>1369</v>
      </c>
      <c r="AK91" s="11">
        <v>1362</v>
      </c>
      <c r="AL91" s="11">
        <v>1393</v>
      </c>
      <c r="AM91" s="11">
        <v>1348</v>
      </c>
      <c r="AN91" s="11">
        <v>1392</v>
      </c>
      <c r="AO91" s="11">
        <v>1375</v>
      </c>
      <c r="AP91" s="11">
        <v>1350</v>
      </c>
      <c r="AQ91" s="11">
        <v>1338</v>
      </c>
      <c r="AR91" s="11">
        <v>1372</v>
      </c>
      <c r="AS91" s="11">
        <v>1355</v>
      </c>
      <c r="AT91" s="11">
        <v>1318</v>
      </c>
      <c r="AU91" s="11">
        <v>1354</v>
      </c>
      <c r="AV91" s="11">
        <v>1352</v>
      </c>
      <c r="AW91" s="11">
        <v>1365</v>
      </c>
      <c r="AX91" s="11">
        <v>1371</v>
      </c>
      <c r="AY91" s="11">
        <v>1356</v>
      </c>
      <c r="AZ91" s="11">
        <v>1363</v>
      </c>
      <c r="BA91" s="11">
        <v>1367</v>
      </c>
      <c r="BB91" s="11">
        <v>1379</v>
      </c>
      <c r="BC91" s="11">
        <v>1375</v>
      </c>
      <c r="BD91" s="11">
        <v>1391</v>
      </c>
      <c r="BE91" s="11">
        <v>1318</v>
      </c>
      <c r="BF91" s="11">
        <v>1364</v>
      </c>
      <c r="BG91" s="11">
        <v>1365</v>
      </c>
      <c r="BH91" s="11">
        <v>1373</v>
      </c>
      <c r="BI91" s="11">
        <v>1389</v>
      </c>
      <c r="BJ91" s="11">
        <v>1376</v>
      </c>
      <c r="BK91" s="11">
        <v>1369</v>
      </c>
      <c r="BL91" s="11">
        <v>1369</v>
      </c>
      <c r="BM91" s="11">
        <v>1346</v>
      </c>
      <c r="BN91" s="11">
        <v>1414</v>
      </c>
      <c r="BO91" s="11">
        <v>1319</v>
      </c>
      <c r="BP91" s="11">
        <v>1384</v>
      </c>
      <c r="BQ91" s="11">
        <v>1387</v>
      </c>
      <c r="BR91" s="11">
        <v>1369</v>
      </c>
      <c r="BS91" s="11">
        <v>1381</v>
      </c>
      <c r="BT91" s="11">
        <v>1351</v>
      </c>
      <c r="BU91" s="11">
        <v>1384</v>
      </c>
      <c r="BV91" s="11">
        <v>1360</v>
      </c>
      <c r="BW91" s="11">
        <v>1346</v>
      </c>
      <c r="BX91" s="11">
        <v>1385</v>
      </c>
      <c r="BY91" s="11">
        <v>1388</v>
      </c>
      <c r="BZ91" s="11">
        <v>1375</v>
      </c>
      <c r="CA91" s="11">
        <v>1379</v>
      </c>
      <c r="CB91" s="11">
        <v>1380</v>
      </c>
      <c r="CC91" s="11">
        <v>1375</v>
      </c>
      <c r="CD91" s="11">
        <v>1345</v>
      </c>
      <c r="CE91" s="11">
        <v>1375</v>
      </c>
      <c r="CF91" s="11">
        <v>1395</v>
      </c>
      <c r="CG91" s="11">
        <v>1372</v>
      </c>
      <c r="CH91" s="11">
        <v>1347</v>
      </c>
      <c r="CI91" s="11">
        <v>1395</v>
      </c>
      <c r="CJ91" s="11">
        <v>1340</v>
      </c>
      <c r="CK91" s="11">
        <v>1356</v>
      </c>
      <c r="CL91" s="11">
        <v>1354</v>
      </c>
      <c r="CM91" s="11">
        <v>1377</v>
      </c>
      <c r="CN91" s="11">
        <v>1388</v>
      </c>
      <c r="CO91" s="11">
        <v>1339</v>
      </c>
      <c r="CP91" s="11">
        <v>1342</v>
      </c>
      <c r="CQ91" s="11">
        <v>1363</v>
      </c>
      <c r="CR91" s="11">
        <v>1384</v>
      </c>
      <c r="CS91" s="11">
        <v>1365</v>
      </c>
      <c r="CT91" s="11">
        <v>1344</v>
      </c>
      <c r="CU91" s="11">
        <v>1347</v>
      </c>
      <c r="CV91" s="11">
        <v>1385</v>
      </c>
      <c r="CW91" s="11">
        <v>1362</v>
      </c>
      <c r="CX91" s="11">
        <v>1358</v>
      </c>
      <c r="CY91" s="11">
        <v>1384</v>
      </c>
      <c r="CZ91" s="11">
        <v>1366</v>
      </c>
      <c r="DA91" s="11">
        <v>1354</v>
      </c>
    </row>
    <row r="92" spans="1:105" ht="12.75">
      <c r="A92" s="6">
        <v>0.091</v>
      </c>
      <c r="B92" s="7">
        <f t="shared" si="3"/>
        <v>1491</v>
      </c>
      <c r="C92" s="8">
        <f t="shared" si="4"/>
        <v>1381.09</v>
      </c>
      <c r="D92" s="9">
        <f t="shared" si="5"/>
        <v>1.5257388847432312</v>
      </c>
      <c r="E92" s="14">
        <f>C92/B92</f>
        <v>0.9262843729040912</v>
      </c>
      <c r="F92" s="7">
        <v>1399</v>
      </c>
      <c r="G92" s="7">
        <v>1364</v>
      </c>
      <c r="H92" s="7">
        <v>1392</v>
      </c>
      <c r="I92" s="11">
        <v>1353</v>
      </c>
      <c r="J92" s="11">
        <v>1377</v>
      </c>
      <c r="K92" s="11">
        <v>1391</v>
      </c>
      <c r="L92" s="11">
        <v>1394</v>
      </c>
      <c r="M92" s="11">
        <v>1385</v>
      </c>
      <c r="N92" s="11">
        <v>1376</v>
      </c>
      <c r="O92" s="11">
        <v>1344</v>
      </c>
      <c r="P92" s="11">
        <v>1383</v>
      </c>
      <c r="Q92" s="11">
        <v>1382</v>
      </c>
      <c r="R92" s="11">
        <v>1407</v>
      </c>
      <c r="S92" s="11">
        <v>1377</v>
      </c>
      <c r="T92" s="11">
        <v>1367</v>
      </c>
      <c r="U92" s="11">
        <v>1370</v>
      </c>
      <c r="V92" s="11">
        <v>1380</v>
      </c>
      <c r="W92" s="11">
        <v>1391</v>
      </c>
      <c r="X92" s="11">
        <v>1428</v>
      </c>
      <c r="Y92" s="11">
        <v>1385</v>
      </c>
      <c r="Z92" s="11">
        <v>1386</v>
      </c>
      <c r="AA92" s="11">
        <v>1353</v>
      </c>
      <c r="AB92" s="11">
        <v>1416</v>
      </c>
      <c r="AC92" s="11">
        <v>1379</v>
      </c>
      <c r="AD92" s="11">
        <v>1427</v>
      </c>
      <c r="AE92" s="11">
        <v>1393</v>
      </c>
      <c r="AF92" s="11">
        <v>1371</v>
      </c>
      <c r="AG92" s="11">
        <v>1415</v>
      </c>
      <c r="AH92" s="11">
        <v>1397</v>
      </c>
      <c r="AI92" s="11">
        <v>1346</v>
      </c>
      <c r="AJ92" s="11">
        <v>1382</v>
      </c>
      <c r="AK92" s="11">
        <v>1370</v>
      </c>
      <c r="AL92" s="11">
        <v>1406</v>
      </c>
      <c r="AM92" s="11">
        <v>1361</v>
      </c>
      <c r="AN92" s="11">
        <v>1381</v>
      </c>
      <c r="AO92" s="11">
        <v>1386</v>
      </c>
      <c r="AP92" s="11">
        <v>1408</v>
      </c>
      <c r="AQ92" s="11">
        <v>1355</v>
      </c>
      <c r="AR92" s="11">
        <v>1388</v>
      </c>
      <c r="AS92" s="11">
        <v>1373</v>
      </c>
      <c r="AT92" s="11">
        <v>1328</v>
      </c>
      <c r="AU92" s="11">
        <v>1370</v>
      </c>
      <c r="AV92" s="11">
        <v>1385</v>
      </c>
      <c r="AW92" s="11">
        <v>1419</v>
      </c>
      <c r="AX92" s="11">
        <v>1390</v>
      </c>
      <c r="AY92" s="11">
        <v>1375</v>
      </c>
      <c r="AZ92" s="11">
        <v>1368</v>
      </c>
      <c r="BA92" s="11">
        <v>1383</v>
      </c>
      <c r="BB92" s="11">
        <v>1358</v>
      </c>
      <c r="BC92" s="11">
        <v>1332</v>
      </c>
      <c r="BD92" s="11">
        <v>1384</v>
      </c>
      <c r="BE92" s="11">
        <v>1332</v>
      </c>
      <c r="BF92" s="11">
        <v>1373</v>
      </c>
      <c r="BG92" s="11">
        <v>1380</v>
      </c>
      <c r="BH92" s="11">
        <v>1381</v>
      </c>
      <c r="BI92" s="11">
        <v>1406</v>
      </c>
      <c r="BJ92" s="11">
        <v>1372</v>
      </c>
      <c r="BK92" s="11">
        <v>1379</v>
      </c>
      <c r="BL92" s="11">
        <v>1392</v>
      </c>
      <c r="BM92" s="11">
        <v>1362</v>
      </c>
      <c r="BN92" s="11">
        <v>1429</v>
      </c>
      <c r="BO92" s="11">
        <v>1328</v>
      </c>
      <c r="BP92" s="11">
        <v>1397</v>
      </c>
      <c r="BQ92" s="11">
        <v>1405</v>
      </c>
      <c r="BR92" s="11">
        <v>1387</v>
      </c>
      <c r="BS92" s="11">
        <v>1400</v>
      </c>
      <c r="BT92" s="11">
        <v>1369</v>
      </c>
      <c r="BU92" s="11">
        <v>1355</v>
      </c>
      <c r="BV92" s="11">
        <v>1374</v>
      </c>
      <c r="BW92" s="11">
        <v>1362</v>
      </c>
      <c r="BX92" s="11">
        <v>1400</v>
      </c>
      <c r="BY92" s="11">
        <v>1384</v>
      </c>
      <c r="BZ92" s="11">
        <v>1388</v>
      </c>
      <c r="CA92" s="11">
        <v>1356</v>
      </c>
      <c r="CB92" s="11">
        <v>1396</v>
      </c>
      <c r="CC92" s="11">
        <v>1383</v>
      </c>
      <c r="CD92" s="11">
        <v>1397</v>
      </c>
      <c r="CE92" s="11">
        <v>1354</v>
      </c>
      <c r="CF92" s="11">
        <v>1407</v>
      </c>
      <c r="CG92" s="11">
        <v>1385</v>
      </c>
      <c r="CH92" s="11">
        <v>1365</v>
      </c>
      <c r="CI92" s="11">
        <v>1408</v>
      </c>
      <c r="CJ92" s="11">
        <v>1410</v>
      </c>
      <c r="CK92" s="11">
        <v>1364</v>
      </c>
      <c r="CL92" s="11">
        <v>1364</v>
      </c>
      <c r="CM92" s="11">
        <v>1388</v>
      </c>
      <c r="CN92" s="11">
        <v>1399</v>
      </c>
      <c r="CO92" s="11">
        <v>1419</v>
      </c>
      <c r="CP92" s="11">
        <v>1354</v>
      </c>
      <c r="CQ92" s="11">
        <v>1374</v>
      </c>
      <c r="CR92" s="11">
        <v>1394</v>
      </c>
      <c r="CS92" s="11">
        <v>1382</v>
      </c>
      <c r="CT92" s="11">
        <v>1361</v>
      </c>
      <c r="CU92" s="11">
        <v>1385</v>
      </c>
      <c r="CV92" s="11">
        <v>1361</v>
      </c>
      <c r="CW92" s="11">
        <v>1378</v>
      </c>
      <c r="CX92" s="11">
        <v>1378</v>
      </c>
      <c r="CY92" s="11">
        <v>1398</v>
      </c>
      <c r="CZ92" s="11">
        <v>1378</v>
      </c>
      <c r="DA92" s="11">
        <v>1386</v>
      </c>
    </row>
    <row r="93" spans="1:105" ht="12.75">
      <c r="A93" s="6">
        <v>0.092</v>
      </c>
      <c r="B93" s="7">
        <f t="shared" si="3"/>
        <v>1508</v>
      </c>
      <c r="C93" s="8">
        <f t="shared" si="4"/>
        <v>1396.35</v>
      </c>
      <c r="D93" s="9">
        <f t="shared" si="5"/>
        <v>1.4557248573318677</v>
      </c>
      <c r="E93" s="14">
        <f>C93/B93</f>
        <v>0.9259615384615384</v>
      </c>
      <c r="F93" s="7">
        <v>1410</v>
      </c>
      <c r="G93" s="7">
        <v>1377</v>
      </c>
      <c r="H93" s="7">
        <v>1405</v>
      </c>
      <c r="I93" s="11">
        <v>1364</v>
      </c>
      <c r="J93" s="11">
        <v>1395</v>
      </c>
      <c r="K93" s="11">
        <v>1412</v>
      </c>
      <c r="L93" s="11">
        <v>1392</v>
      </c>
      <c r="M93" s="11">
        <v>1398</v>
      </c>
      <c r="N93" s="11">
        <v>1420</v>
      </c>
      <c r="O93" s="11">
        <v>1361</v>
      </c>
      <c r="P93" s="11">
        <v>1371</v>
      </c>
      <c r="Q93" s="11">
        <v>1390</v>
      </c>
      <c r="R93" s="11">
        <v>1425</v>
      </c>
      <c r="S93" s="11">
        <v>1433</v>
      </c>
      <c r="T93" s="11">
        <v>1400</v>
      </c>
      <c r="U93" s="11">
        <v>1382</v>
      </c>
      <c r="V93" s="11">
        <v>1392</v>
      </c>
      <c r="W93" s="11">
        <v>1399</v>
      </c>
      <c r="X93" s="11">
        <v>1394</v>
      </c>
      <c r="Y93" s="11">
        <v>1398</v>
      </c>
      <c r="Z93" s="11">
        <v>1397</v>
      </c>
      <c r="AA93" s="11">
        <v>1371</v>
      </c>
      <c r="AB93" s="11">
        <v>1433</v>
      </c>
      <c r="AC93" s="11">
        <v>1398</v>
      </c>
      <c r="AD93" s="11">
        <v>1421</v>
      </c>
      <c r="AE93" s="11">
        <v>1408</v>
      </c>
      <c r="AF93" s="11">
        <v>1360</v>
      </c>
      <c r="AG93" s="11">
        <v>1378</v>
      </c>
      <c r="AH93" s="11">
        <v>1412</v>
      </c>
      <c r="AI93" s="11">
        <v>1359</v>
      </c>
      <c r="AJ93" s="11">
        <v>1397</v>
      </c>
      <c r="AK93" s="11">
        <v>1383</v>
      </c>
      <c r="AL93" s="11">
        <v>1420</v>
      </c>
      <c r="AM93" s="11">
        <v>1375</v>
      </c>
      <c r="AN93" s="11">
        <v>1403</v>
      </c>
      <c r="AO93" s="11">
        <v>1390</v>
      </c>
      <c r="AP93" s="11">
        <v>1423</v>
      </c>
      <c r="AQ93" s="11">
        <v>1371</v>
      </c>
      <c r="AR93" s="11">
        <v>1397</v>
      </c>
      <c r="AS93" s="11">
        <v>1399</v>
      </c>
      <c r="AT93" s="11">
        <v>1340</v>
      </c>
      <c r="AU93" s="11">
        <v>1389</v>
      </c>
      <c r="AV93" s="11">
        <v>1399</v>
      </c>
      <c r="AW93" s="11">
        <v>1432</v>
      </c>
      <c r="AX93" s="11">
        <v>1401</v>
      </c>
      <c r="AY93" s="11">
        <v>1394</v>
      </c>
      <c r="AZ93" s="11">
        <v>1386</v>
      </c>
      <c r="BA93" s="11">
        <v>1408</v>
      </c>
      <c r="BB93" s="11">
        <v>1370</v>
      </c>
      <c r="BC93" s="11">
        <v>1345</v>
      </c>
      <c r="BD93" s="11">
        <v>1399</v>
      </c>
      <c r="BE93" s="11">
        <v>1402</v>
      </c>
      <c r="BF93" s="11">
        <v>1387</v>
      </c>
      <c r="BG93" s="11">
        <v>1382</v>
      </c>
      <c r="BH93" s="11">
        <v>1394</v>
      </c>
      <c r="BI93" s="11">
        <v>1420</v>
      </c>
      <c r="BJ93" s="11">
        <v>1388</v>
      </c>
      <c r="BK93" s="11">
        <v>1392</v>
      </c>
      <c r="BL93" s="11">
        <v>1399</v>
      </c>
      <c r="BM93" s="11">
        <v>1404</v>
      </c>
      <c r="BN93" s="11">
        <v>1406</v>
      </c>
      <c r="BO93" s="11">
        <v>1403</v>
      </c>
      <c r="BP93" s="11">
        <v>1393</v>
      </c>
      <c r="BQ93" s="11">
        <v>1415</v>
      </c>
      <c r="BR93" s="11">
        <v>1395</v>
      </c>
      <c r="BS93" s="11">
        <v>1357</v>
      </c>
      <c r="BT93" s="11">
        <v>1390</v>
      </c>
      <c r="BU93" s="11">
        <v>1372</v>
      </c>
      <c r="BV93" s="11">
        <v>1389</v>
      </c>
      <c r="BW93" s="11">
        <v>1395</v>
      </c>
      <c r="BX93" s="11">
        <v>1411</v>
      </c>
      <c r="BY93" s="11">
        <v>1403</v>
      </c>
      <c r="BZ93" s="11">
        <v>1403</v>
      </c>
      <c r="CA93" s="11">
        <v>1374</v>
      </c>
      <c r="CB93" s="11">
        <v>1408</v>
      </c>
      <c r="CC93" s="11">
        <v>1440</v>
      </c>
      <c r="CD93" s="11">
        <v>1420</v>
      </c>
      <c r="CE93" s="11">
        <v>1370</v>
      </c>
      <c r="CF93" s="11">
        <v>1421</v>
      </c>
      <c r="CG93" s="11">
        <v>1397</v>
      </c>
      <c r="CH93" s="11">
        <v>1432</v>
      </c>
      <c r="CI93" s="11">
        <v>1427</v>
      </c>
      <c r="CJ93" s="11">
        <v>1421</v>
      </c>
      <c r="CK93" s="11">
        <v>1376</v>
      </c>
      <c r="CL93" s="11">
        <v>1437</v>
      </c>
      <c r="CM93" s="11">
        <v>1403</v>
      </c>
      <c r="CN93" s="11">
        <v>1410</v>
      </c>
      <c r="CO93" s="11">
        <v>1435</v>
      </c>
      <c r="CP93" s="11">
        <v>1395</v>
      </c>
      <c r="CQ93" s="11">
        <v>1385</v>
      </c>
      <c r="CR93" s="11">
        <v>1406</v>
      </c>
      <c r="CS93" s="11">
        <v>1412</v>
      </c>
      <c r="CT93" s="11">
        <v>1381</v>
      </c>
      <c r="CU93" s="11">
        <v>1400</v>
      </c>
      <c r="CV93" s="11">
        <v>1381</v>
      </c>
      <c r="CW93" s="11">
        <v>1392</v>
      </c>
      <c r="CX93" s="11">
        <v>1397</v>
      </c>
      <c r="CY93" s="11">
        <v>1372</v>
      </c>
      <c r="CZ93" s="11">
        <v>1365</v>
      </c>
      <c r="DA93" s="11">
        <v>1402</v>
      </c>
    </row>
    <row r="94" spans="1:105" ht="12.75">
      <c r="A94" s="6">
        <v>0.093</v>
      </c>
      <c r="B94" s="7">
        <f t="shared" si="3"/>
        <v>1524</v>
      </c>
      <c r="C94" s="8">
        <f t="shared" si="4"/>
        <v>1409.88</v>
      </c>
      <c r="D94" s="9">
        <f t="shared" si="5"/>
        <v>1.3832339181489537</v>
      </c>
      <c r="E94" s="14">
        <f>C94/B94</f>
        <v>0.9251181102362206</v>
      </c>
      <c r="F94" s="7">
        <v>1426</v>
      </c>
      <c r="G94" s="7">
        <v>1414</v>
      </c>
      <c r="H94" s="7">
        <v>1422</v>
      </c>
      <c r="I94" s="11">
        <v>1410</v>
      </c>
      <c r="J94" s="11">
        <v>1367</v>
      </c>
      <c r="K94" s="11">
        <v>1424</v>
      </c>
      <c r="L94" s="11">
        <v>1405</v>
      </c>
      <c r="M94" s="11">
        <v>1416</v>
      </c>
      <c r="N94" s="11">
        <v>1432</v>
      </c>
      <c r="O94" s="11">
        <v>1411</v>
      </c>
      <c r="P94" s="11">
        <v>1373</v>
      </c>
      <c r="Q94" s="11">
        <v>1380</v>
      </c>
      <c r="R94" s="11">
        <v>1426</v>
      </c>
      <c r="S94" s="11">
        <v>1449</v>
      </c>
      <c r="T94" s="11">
        <v>1413</v>
      </c>
      <c r="U94" s="11">
        <v>1400</v>
      </c>
      <c r="V94" s="11">
        <v>1427</v>
      </c>
      <c r="W94" s="11">
        <v>1410</v>
      </c>
      <c r="X94" s="11">
        <v>1408</v>
      </c>
      <c r="Y94" s="11">
        <v>1410</v>
      </c>
      <c r="Z94" s="11">
        <v>1415</v>
      </c>
      <c r="AA94" s="11">
        <v>1392</v>
      </c>
      <c r="AB94" s="11">
        <v>1441</v>
      </c>
      <c r="AC94" s="11">
        <v>1435</v>
      </c>
      <c r="AD94" s="11">
        <v>1435</v>
      </c>
      <c r="AE94" s="11">
        <v>1425</v>
      </c>
      <c r="AF94" s="11">
        <v>1375</v>
      </c>
      <c r="AG94" s="11">
        <v>1385</v>
      </c>
      <c r="AH94" s="11">
        <v>1404</v>
      </c>
      <c r="AI94" s="11">
        <v>1368</v>
      </c>
      <c r="AJ94" s="11">
        <v>1431</v>
      </c>
      <c r="AK94" s="11">
        <v>1399</v>
      </c>
      <c r="AL94" s="11">
        <v>1436</v>
      </c>
      <c r="AM94" s="11">
        <v>1412</v>
      </c>
      <c r="AN94" s="11">
        <v>1416</v>
      </c>
      <c r="AO94" s="11">
        <v>1402</v>
      </c>
      <c r="AP94" s="11">
        <v>1416</v>
      </c>
      <c r="AQ94" s="11">
        <v>1420</v>
      </c>
      <c r="AR94" s="11">
        <v>1417</v>
      </c>
      <c r="AS94" s="11">
        <v>1412</v>
      </c>
      <c r="AT94" s="11">
        <v>1398</v>
      </c>
      <c r="AU94" s="11">
        <v>1407</v>
      </c>
      <c r="AV94" s="11">
        <v>1415</v>
      </c>
      <c r="AW94" s="11">
        <v>1443</v>
      </c>
      <c r="AX94" s="11">
        <v>1398</v>
      </c>
      <c r="AY94" s="11">
        <v>1409</v>
      </c>
      <c r="AZ94" s="11">
        <v>1398</v>
      </c>
      <c r="BA94" s="11">
        <v>1422</v>
      </c>
      <c r="BB94" s="11">
        <v>1397</v>
      </c>
      <c r="BC94" s="11">
        <v>1356</v>
      </c>
      <c r="BD94" s="11">
        <v>1411</v>
      </c>
      <c r="BE94" s="11">
        <v>1417</v>
      </c>
      <c r="BF94" s="11">
        <v>1430</v>
      </c>
      <c r="BG94" s="11">
        <v>1400</v>
      </c>
      <c r="BH94" s="11">
        <v>1407</v>
      </c>
      <c r="BI94" s="11">
        <v>1430</v>
      </c>
      <c r="BJ94" s="11">
        <v>1397</v>
      </c>
      <c r="BK94" s="11">
        <v>1397</v>
      </c>
      <c r="BL94" s="11">
        <v>1416</v>
      </c>
      <c r="BM94" s="11">
        <v>1413</v>
      </c>
      <c r="BN94" s="11">
        <v>1417</v>
      </c>
      <c r="BO94" s="11">
        <v>1420</v>
      </c>
      <c r="BP94" s="11">
        <v>1414</v>
      </c>
      <c r="BQ94" s="11">
        <v>1390</v>
      </c>
      <c r="BR94" s="11">
        <v>1412</v>
      </c>
      <c r="BS94" s="11">
        <v>1375</v>
      </c>
      <c r="BT94" s="11">
        <v>1391</v>
      </c>
      <c r="BU94" s="11">
        <v>1391</v>
      </c>
      <c r="BV94" s="11">
        <v>1398</v>
      </c>
      <c r="BW94" s="11">
        <v>1407</v>
      </c>
      <c r="BX94" s="11">
        <v>1405</v>
      </c>
      <c r="BY94" s="11">
        <v>1420</v>
      </c>
      <c r="BZ94" s="11">
        <v>1396</v>
      </c>
      <c r="CA94" s="11">
        <v>1391</v>
      </c>
      <c r="CB94" s="11">
        <v>1420</v>
      </c>
      <c r="CC94" s="11">
        <v>1452</v>
      </c>
      <c r="CD94" s="11">
        <v>1437</v>
      </c>
      <c r="CE94" s="11">
        <v>1381</v>
      </c>
      <c r="CF94" s="11">
        <v>1408</v>
      </c>
      <c r="CG94" s="11">
        <v>1414</v>
      </c>
      <c r="CH94" s="11">
        <v>1442</v>
      </c>
      <c r="CI94" s="11">
        <v>1416</v>
      </c>
      <c r="CJ94" s="11">
        <v>1403</v>
      </c>
      <c r="CK94" s="11">
        <v>1396</v>
      </c>
      <c r="CL94" s="11">
        <v>1448</v>
      </c>
      <c r="CM94" s="11">
        <v>1382</v>
      </c>
      <c r="CN94" s="11">
        <v>1428</v>
      </c>
      <c r="CO94" s="11">
        <v>1446</v>
      </c>
      <c r="CP94" s="11">
        <v>1410</v>
      </c>
      <c r="CQ94" s="11">
        <v>1406</v>
      </c>
      <c r="CR94" s="11">
        <v>1450</v>
      </c>
      <c r="CS94" s="11">
        <v>1426</v>
      </c>
      <c r="CT94" s="11">
        <v>1396</v>
      </c>
      <c r="CU94" s="11">
        <v>1419</v>
      </c>
      <c r="CV94" s="11">
        <v>1399</v>
      </c>
      <c r="CW94" s="11">
        <v>1405</v>
      </c>
      <c r="CX94" s="11">
        <v>1384</v>
      </c>
      <c r="CY94" s="11">
        <v>1387</v>
      </c>
      <c r="CZ94" s="11">
        <v>1378</v>
      </c>
      <c r="DA94" s="11">
        <v>1408</v>
      </c>
    </row>
    <row r="95" spans="1:105" ht="12.75">
      <c r="A95" s="6">
        <v>0.094</v>
      </c>
      <c r="B95" s="7">
        <f t="shared" si="3"/>
        <v>1541</v>
      </c>
      <c r="C95" s="8">
        <f t="shared" si="4"/>
        <v>1424.23</v>
      </c>
      <c r="D95" s="9">
        <f t="shared" si="5"/>
        <v>1.341088578598262</v>
      </c>
      <c r="E95" s="14">
        <f>C95/B95</f>
        <v>0.9242245295262816</v>
      </c>
      <c r="F95" s="7">
        <v>1448</v>
      </c>
      <c r="G95" s="7">
        <v>1433</v>
      </c>
      <c r="H95" s="7">
        <v>1388</v>
      </c>
      <c r="I95" s="11">
        <v>1421</v>
      </c>
      <c r="J95" s="11">
        <v>1386</v>
      </c>
      <c r="K95" s="11">
        <v>1440</v>
      </c>
      <c r="L95" s="11">
        <v>1401</v>
      </c>
      <c r="M95" s="11">
        <v>1427</v>
      </c>
      <c r="N95" s="11">
        <v>1391</v>
      </c>
      <c r="O95" s="11">
        <v>1423</v>
      </c>
      <c r="P95" s="11">
        <v>1386</v>
      </c>
      <c r="Q95" s="11">
        <v>1392</v>
      </c>
      <c r="R95" s="11">
        <v>1442</v>
      </c>
      <c r="S95" s="11">
        <v>1438</v>
      </c>
      <c r="T95" s="11">
        <v>1426</v>
      </c>
      <c r="U95" s="11">
        <v>1432</v>
      </c>
      <c r="V95" s="11">
        <v>1442</v>
      </c>
      <c r="W95" s="11">
        <v>1426</v>
      </c>
      <c r="X95" s="11">
        <v>1419</v>
      </c>
      <c r="Y95" s="11">
        <v>1429</v>
      </c>
      <c r="Z95" s="11">
        <v>1428</v>
      </c>
      <c r="AA95" s="11">
        <v>1405</v>
      </c>
      <c r="AB95" s="11">
        <v>1421</v>
      </c>
      <c r="AC95" s="11">
        <v>1445</v>
      </c>
      <c r="AD95" s="11">
        <v>1452</v>
      </c>
      <c r="AE95" s="11">
        <v>1419</v>
      </c>
      <c r="AF95" s="11">
        <v>1394</v>
      </c>
      <c r="AG95" s="11">
        <v>1398</v>
      </c>
      <c r="AH95" s="11">
        <v>1416</v>
      </c>
      <c r="AI95" s="11">
        <v>1423</v>
      </c>
      <c r="AJ95" s="11">
        <v>1442</v>
      </c>
      <c r="AK95" s="11">
        <v>1417</v>
      </c>
      <c r="AL95" s="11">
        <v>1446</v>
      </c>
      <c r="AM95" s="11">
        <v>1423</v>
      </c>
      <c r="AN95" s="11">
        <v>1400</v>
      </c>
      <c r="AO95" s="11">
        <v>1413</v>
      </c>
      <c r="AP95" s="11">
        <v>1428</v>
      </c>
      <c r="AQ95" s="11">
        <v>1432</v>
      </c>
      <c r="AR95" s="11">
        <v>1433</v>
      </c>
      <c r="AS95" s="11">
        <v>1431</v>
      </c>
      <c r="AT95" s="11">
        <v>1414</v>
      </c>
      <c r="AU95" s="11">
        <v>1418</v>
      </c>
      <c r="AV95" s="11">
        <v>1429</v>
      </c>
      <c r="AW95" s="11">
        <v>1441</v>
      </c>
      <c r="AX95" s="11">
        <v>1411</v>
      </c>
      <c r="AY95" s="11">
        <v>1426</v>
      </c>
      <c r="AZ95" s="11">
        <v>1414</v>
      </c>
      <c r="BA95" s="11">
        <v>1411</v>
      </c>
      <c r="BB95" s="11">
        <v>1415</v>
      </c>
      <c r="BC95" s="11">
        <v>1402</v>
      </c>
      <c r="BD95" s="11">
        <v>1405</v>
      </c>
      <c r="BE95" s="11">
        <v>1431</v>
      </c>
      <c r="BF95" s="11">
        <v>1446</v>
      </c>
      <c r="BG95" s="11">
        <v>1415</v>
      </c>
      <c r="BH95" s="11">
        <v>1422</v>
      </c>
      <c r="BI95" s="11">
        <v>1448</v>
      </c>
      <c r="BJ95" s="11">
        <v>1421</v>
      </c>
      <c r="BK95" s="11">
        <v>1408</v>
      </c>
      <c r="BL95" s="11">
        <v>1420</v>
      </c>
      <c r="BM95" s="11">
        <v>1431</v>
      </c>
      <c r="BN95" s="11">
        <v>1432</v>
      </c>
      <c r="BO95" s="11">
        <v>1433</v>
      </c>
      <c r="BP95" s="11">
        <v>1427</v>
      </c>
      <c r="BQ95" s="11">
        <v>1411</v>
      </c>
      <c r="BR95" s="11">
        <v>1449</v>
      </c>
      <c r="BS95" s="11">
        <v>1385</v>
      </c>
      <c r="BT95" s="11">
        <v>1411</v>
      </c>
      <c r="BU95" s="11">
        <v>1447</v>
      </c>
      <c r="BV95" s="11">
        <v>1408</v>
      </c>
      <c r="BW95" s="11">
        <v>1423</v>
      </c>
      <c r="BX95" s="11">
        <v>1411</v>
      </c>
      <c r="BY95" s="11">
        <v>1469</v>
      </c>
      <c r="BZ95" s="11">
        <v>1407</v>
      </c>
      <c r="CA95" s="11">
        <v>1420</v>
      </c>
      <c r="CB95" s="11">
        <v>1434</v>
      </c>
      <c r="CC95" s="11">
        <v>1469</v>
      </c>
      <c r="CD95" s="11">
        <v>1451</v>
      </c>
      <c r="CE95" s="11">
        <v>1402</v>
      </c>
      <c r="CF95" s="11">
        <v>1425</v>
      </c>
      <c r="CG95" s="11">
        <v>1428</v>
      </c>
      <c r="CH95" s="11">
        <v>1456</v>
      </c>
      <c r="CI95" s="11">
        <v>1429</v>
      </c>
      <c r="CJ95" s="11">
        <v>1418</v>
      </c>
      <c r="CK95" s="11">
        <v>1415</v>
      </c>
      <c r="CL95" s="11">
        <v>1457</v>
      </c>
      <c r="CM95" s="11">
        <v>1395</v>
      </c>
      <c r="CN95" s="11">
        <v>1444</v>
      </c>
      <c r="CO95" s="11">
        <v>1434</v>
      </c>
      <c r="CP95" s="11">
        <v>1442</v>
      </c>
      <c r="CQ95" s="11">
        <v>1426</v>
      </c>
      <c r="CR95" s="11">
        <v>1471</v>
      </c>
      <c r="CS95" s="11">
        <v>1439</v>
      </c>
      <c r="CT95" s="11">
        <v>1435</v>
      </c>
      <c r="CU95" s="11">
        <v>1461</v>
      </c>
      <c r="CV95" s="11">
        <v>1422</v>
      </c>
      <c r="CW95" s="11">
        <v>1420</v>
      </c>
      <c r="CX95" s="11">
        <v>1401</v>
      </c>
      <c r="CY95" s="11">
        <v>1402</v>
      </c>
      <c r="CZ95" s="11">
        <v>1392</v>
      </c>
      <c r="DA95" s="11">
        <v>1438</v>
      </c>
    </row>
    <row r="96" spans="1:105" ht="12.75">
      <c r="A96" s="6">
        <v>0.095</v>
      </c>
      <c r="B96" s="7">
        <f t="shared" si="3"/>
        <v>1557</v>
      </c>
      <c r="C96" s="8">
        <f t="shared" si="4"/>
        <v>1441.22</v>
      </c>
      <c r="D96" s="9">
        <f t="shared" si="5"/>
        <v>1.317325802867281</v>
      </c>
      <c r="E96" s="14">
        <f>C96/B96</f>
        <v>0.9256390494540784</v>
      </c>
      <c r="F96" s="7">
        <v>1462</v>
      </c>
      <c r="G96" s="7">
        <v>1452</v>
      </c>
      <c r="H96" s="7">
        <v>1429</v>
      </c>
      <c r="I96" s="11">
        <v>1440</v>
      </c>
      <c r="J96" s="11">
        <v>1398</v>
      </c>
      <c r="K96" s="11">
        <v>1458</v>
      </c>
      <c r="L96" s="11">
        <v>1412</v>
      </c>
      <c r="M96" s="11">
        <v>1444</v>
      </c>
      <c r="N96" s="11">
        <v>1430</v>
      </c>
      <c r="O96" s="11">
        <v>1430</v>
      </c>
      <c r="P96" s="11">
        <v>1444</v>
      </c>
      <c r="Q96" s="11">
        <v>1405</v>
      </c>
      <c r="R96" s="11">
        <v>1452</v>
      </c>
      <c r="S96" s="11">
        <v>1452</v>
      </c>
      <c r="T96" s="11">
        <v>1442</v>
      </c>
      <c r="U96" s="11">
        <v>1450</v>
      </c>
      <c r="V96" s="11">
        <v>1454</v>
      </c>
      <c r="W96" s="11">
        <v>1463</v>
      </c>
      <c r="X96" s="11">
        <v>1420</v>
      </c>
      <c r="Y96" s="11">
        <v>1446</v>
      </c>
      <c r="Z96" s="11">
        <v>1428</v>
      </c>
      <c r="AA96" s="11">
        <v>1418</v>
      </c>
      <c r="AB96" s="11">
        <v>1439</v>
      </c>
      <c r="AC96" s="11">
        <v>1465</v>
      </c>
      <c r="AD96" s="11">
        <v>1460</v>
      </c>
      <c r="AE96" s="11">
        <v>1429</v>
      </c>
      <c r="AF96" s="11">
        <v>1459</v>
      </c>
      <c r="AG96" s="11">
        <v>1448</v>
      </c>
      <c r="AH96" s="11">
        <v>1473</v>
      </c>
      <c r="AI96" s="11">
        <v>1439</v>
      </c>
      <c r="AJ96" s="11">
        <v>1435</v>
      </c>
      <c r="AK96" s="11">
        <v>1439</v>
      </c>
      <c r="AL96" s="11">
        <v>1457</v>
      </c>
      <c r="AM96" s="11">
        <v>1439</v>
      </c>
      <c r="AN96" s="11">
        <v>1421</v>
      </c>
      <c r="AO96" s="11">
        <v>1455</v>
      </c>
      <c r="AP96" s="11">
        <v>1449</v>
      </c>
      <c r="AQ96" s="11">
        <v>1447</v>
      </c>
      <c r="AR96" s="11">
        <v>1444</v>
      </c>
      <c r="AS96" s="11">
        <v>1438</v>
      </c>
      <c r="AT96" s="11">
        <v>1443</v>
      </c>
      <c r="AU96" s="11">
        <v>1432</v>
      </c>
      <c r="AV96" s="11">
        <v>1439</v>
      </c>
      <c r="AW96" s="11">
        <v>1457</v>
      </c>
      <c r="AX96" s="11">
        <v>1425</v>
      </c>
      <c r="AY96" s="11">
        <v>1441</v>
      </c>
      <c r="AZ96" s="11">
        <v>1430</v>
      </c>
      <c r="BA96" s="11">
        <v>1419</v>
      </c>
      <c r="BB96" s="11">
        <v>1428</v>
      </c>
      <c r="BC96" s="11">
        <v>1421</v>
      </c>
      <c r="BD96" s="11">
        <v>1416</v>
      </c>
      <c r="BE96" s="11">
        <v>1442</v>
      </c>
      <c r="BF96" s="11">
        <v>1460</v>
      </c>
      <c r="BG96" s="11">
        <v>1395</v>
      </c>
      <c r="BH96" s="11">
        <v>1435</v>
      </c>
      <c r="BI96" s="11">
        <v>1461</v>
      </c>
      <c r="BJ96" s="11">
        <v>1435</v>
      </c>
      <c r="BK96" s="11">
        <v>1424</v>
      </c>
      <c r="BL96" s="11">
        <v>1432</v>
      </c>
      <c r="BM96" s="11">
        <v>1426</v>
      </c>
      <c r="BN96" s="11">
        <v>1442</v>
      </c>
      <c r="BO96" s="11">
        <v>1456</v>
      </c>
      <c r="BP96" s="11">
        <v>1431</v>
      </c>
      <c r="BQ96" s="11">
        <v>1424</v>
      </c>
      <c r="BR96" s="11">
        <v>1460</v>
      </c>
      <c r="BS96" s="11">
        <v>1452</v>
      </c>
      <c r="BT96" s="11">
        <v>1424</v>
      </c>
      <c r="BU96" s="11">
        <v>1462</v>
      </c>
      <c r="BV96" s="11">
        <v>1422</v>
      </c>
      <c r="BW96" s="11">
        <v>1413</v>
      </c>
      <c r="BX96" s="11">
        <v>1443</v>
      </c>
      <c r="BY96" s="11">
        <v>1488</v>
      </c>
      <c r="BZ96" s="11">
        <v>1429</v>
      </c>
      <c r="CA96" s="11">
        <v>1434</v>
      </c>
      <c r="CB96" s="11">
        <v>1465</v>
      </c>
      <c r="CC96" s="11">
        <v>1485</v>
      </c>
      <c r="CD96" s="11">
        <v>1466</v>
      </c>
      <c r="CE96" s="11">
        <v>1418</v>
      </c>
      <c r="CF96" s="11">
        <v>1435</v>
      </c>
      <c r="CG96" s="11">
        <v>1446</v>
      </c>
      <c r="CH96" s="11">
        <v>1462</v>
      </c>
      <c r="CI96" s="11">
        <v>1450</v>
      </c>
      <c r="CJ96" s="11">
        <v>1436</v>
      </c>
      <c r="CK96" s="11">
        <v>1419</v>
      </c>
      <c r="CL96" s="11">
        <v>1451</v>
      </c>
      <c r="CM96" s="11">
        <v>1408</v>
      </c>
      <c r="CN96" s="11">
        <v>1458</v>
      </c>
      <c r="CO96" s="11">
        <v>1450</v>
      </c>
      <c r="CP96" s="11">
        <v>1461</v>
      </c>
      <c r="CQ96" s="11">
        <v>1437</v>
      </c>
      <c r="CR96" s="11">
        <v>1502</v>
      </c>
      <c r="CS96" s="11">
        <v>1448</v>
      </c>
      <c r="CT96" s="11">
        <v>1443</v>
      </c>
      <c r="CU96" s="11">
        <v>1479</v>
      </c>
      <c r="CV96" s="11">
        <v>1436</v>
      </c>
      <c r="CW96" s="11">
        <v>1410</v>
      </c>
      <c r="CX96" s="11">
        <v>1414</v>
      </c>
      <c r="CY96" s="11">
        <v>1450</v>
      </c>
      <c r="CZ96" s="11">
        <v>1437</v>
      </c>
      <c r="DA96" s="11">
        <v>1450</v>
      </c>
    </row>
    <row r="97" spans="1:105" ht="12.75">
      <c r="A97" s="6">
        <v>0.096</v>
      </c>
      <c r="B97" s="7">
        <f t="shared" si="3"/>
        <v>1573</v>
      </c>
      <c r="C97" s="8">
        <f t="shared" si="4"/>
        <v>1454.29</v>
      </c>
      <c r="D97" s="9">
        <f t="shared" si="5"/>
        <v>1.4651420419980044</v>
      </c>
      <c r="E97" s="14">
        <f>C97/B97</f>
        <v>0.9245327399872855</v>
      </c>
      <c r="F97" s="7">
        <v>1477</v>
      </c>
      <c r="G97" s="7">
        <v>1477</v>
      </c>
      <c r="H97" s="7">
        <v>1442</v>
      </c>
      <c r="I97" s="11">
        <v>1451</v>
      </c>
      <c r="J97" s="11">
        <v>1438</v>
      </c>
      <c r="K97" s="11">
        <v>1472</v>
      </c>
      <c r="L97" s="11">
        <v>1455</v>
      </c>
      <c r="M97" s="11">
        <v>1456</v>
      </c>
      <c r="N97" s="11">
        <v>1440</v>
      </c>
      <c r="O97" s="11">
        <v>1423</v>
      </c>
      <c r="P97" s="11">
        <v>1457</v>
      </c>
      <c r="Q97" s="11">
        <v>1406</v>
      </c>
      <c r="R97" s="11">
        <v>1463</v>
      </c>
      <c r="S97" s="11">
        <v>1421</v>
      </c>
      <c r="T97" s="11">
        <v>1455</v>
      </c>
      <c r="U97" s="11">
        <v>1464</v>
      </c>
      <c r="V97" s="11">
        <v>1453</v>
      </c>
      <c r="W97" s="11">
        <v>1479</v>
      </c>
      <c r="X97" s="11">
        <v>1432</v>
      </c>
      <c r="Y97" s="11">
        <v>1460</v>
      </c>
      <c r="Z97" s="11">
        <v>1442</v>
      </c>
      <c r="AA97" s="11">
        <v>1435</v>
      </c>
      <c r="AB97" s="11">
        <v>1441</v>
      </c>
      <c r="AC97" s="11">
        <v>1440</v>
      </c>
      <c r="AD97" s="11">
        <v>1474</v>
      </c>
      <c r="AE97" s="11">
        <v>1425</v>
      </c>
      <c r="AF97" s="11">
        <v>1474</v>
      </c>
      <c r="AG97" s="11">
        <v>1467</v>
      </c>
      <c r="AH97" s="11">
        <v>1488</v>
      </c>
      <c r="AI97" s="11">
        <v>1458</v>
      </c>
      <c r="AJ97" s="11">
        <v>1450</v>
      </c>
      <c r="AK97" s="11">
        <v>1444</v>
      </c>
      <c r="AL97" s="11">
        <v>1433</v>
      </c>
      <c r="AM97" s="11">
        <v>1484</v>
      </c>
      <c r="AN97" s="11">
        <v>1434</v>
      </c>
      <c r="AO97" s="11">
        <v>1467</v>
      </c>
      <c r="AP97" s="11">
        <v>1410</v>
      </c>
      <c r="AQ97" s="11">
        <v>1458</v>
      </c>
      <c r="AR97" s="11">
        <v>1454</v>
      </c>
      <c r="AS97" s="11">
        <v>1447</v>
      </c>
      <c r="AT97" s="11">
        <v>1452</v>
      </c>
      <c r="AU97" s="11">
        <v>1453</v>
      </c>
      <c r="AV97" s="11">
        <v>1457</v>
      </c>
      <c r="AW97" s="11">
        <v>1466</v>
      </c>
      <c r="AX97" s="11">
        <v>1465</v>
      </c>
      <c r="AY97" s="11">
        <v>1452</v>
      </c>
      <c r="AZ97" s="11">
        <v>1439</v>
      </c>
      <c r="BA97" s="11">
        <v>1430</v>
      </c>
      <c r="BB97" s="11">
        <v>1458</v>
      </c>
      <c r="BC97" s="11">
        <v>1433</v>
      </c>
      <c r="BD97" s="11">
        <v>1462</v>
      </c>
      <c r="BE97" s="11">
        <v>1454</v>
      </c>
      <c r="BF97" s="11">
        <v>1429</v>
      </c>
      <c r="BG97" s="11">
        <v>1405</v>
      </c>
      <c r="BH97" s="11">
        <v>1452</v>
      </c>
      <c r="BI97" s="11">
        <v>1465</v>
      </c>
      <c r="BJ97" s="11">
        <v>1447</v>
      </c>
      <c r="BK97" s="11">
        <v>1478</v>
      </c>
      <c r="BL97" s="11">
        <v>1447</v>
      </c>
      <c r="BM97" s="11">
        <v>1447</v>
      </c>
      <c r="BN97" s="11">
        <v>1459</v>
      </c>
      <c r="BO97" s="11">
        <v>1467</v>
      </c>
      <c r="BP97" s="11">
        <v>1446</v>
      </c>
      <c r="BQ97" s="11">
        <v>1516</v>
      </c>
      <c r="BR97" s="11">
        <v>1478</v>
      </c>
      <c r="BS97" s="11">
        <v>1465</v>
      </c>
      <c r="BT97" s="11">
        <v>1429</v>
      </c>
      <c r="BU97" s="11">
        <v>1476</v>
      </c>
      <c r="BV97" s="11">
        <v>1465</v>
      </c>
      <c r="BW97" s="11">
        <v>1423</v>
      </c>
      <c r="BX97" s="11">
        <v>1459</v>
      </c>
      <c r="BY97" s="11">
        <v>1498</v>
      </c>
      <c r="BZ97" s="11">
        <v>1456</v>
      </c>
      <c r="CA97" s="11">
        <v>1449</v>
      </c>
      <c r="CB97" s="11">
        <v>1477</v>
      </c>
      <c r="CC97" s="11">
        <v>1496</v>
      </c>
      <c r="CD97" s="11">
        <v>1449</v>
      </c>
      <c r="CE97" s="11">
        <v>1433</v>
      </c>
      <c r="CF97" s="11">
        <v>1425</v>
      </c>
      <c r="CG97" s="11">
        <v>1463</v>
      </c>
      <c r="CH97" s="11">
        <v>1478</v>
      </c>
      <c r="CI97" s="11">
        <v>1411</v>
      </c>
      <c r="CJ97" s="11">
        <v>1441</v>
      </c>
      <c r="CK97" s="11">
        <v>1430</v>
      </c>
      <c r="CL97" s="11">
        <v>1468</v>
      </c>
      <c r="CM97" s="11">
        <v>1497</v>
      </c>
      <c r="CN97" s="11">
        <v>1426</v>
      </c>
      <c r="CO97" s="11">
        <v>1468</v>
      </c>
      <c r="CP97" s="11">
        <v>1474</v>
      </c>
      <c r="CQ97" s="11">
        <v>1472</v>
      </c>
      <c r="CR97" s="11">
        <v>1515</v>
      </c>
      <c r="CS97" s="11">
        <v>1460</v>
      </c>
      <c r="CT97" s="11">
        <v>1459</v>
      </c>
      <c r="CU97" s="11">
        <v>1454</v>
      </c>
      <c r="CV97" s="11">
        <v>1454</v>
      </c>
      <c r="CW97" s="11">
        <v>1426</v>
      </c>
      <c r="CX97" s="11">
        <v>1450</v>
      </c>
      <c r="CY97" s="11">
        <v>1465</v>
      </c>
      <c r="CZ97" s="11">
        <v>1452</v>
      </c>
      <c r="DA97" s="11">
        <v>1463</v>
      </c>
    </row>
    <row r="98" spans="1:105" ht="12.75">
      <c r="A98" s="6">
        <v>0.097</v>
      </c>
      <c r="B98" s="7">
        <f t="shared" si="3"/>
        <v>1590</v>
      </c>
      <c r="C98" s="8">
        <f t="shared" si="4"/>
        <v>1466.64</v>
      </c>
      <c r="D98" s="9">
        <f t="shared" si="5"/>
        <v>1.4766479631757774</v>
      </c>
      <c r="E98" s="14">
        <f>C98/B98</f>
        <v>0.9224150943396227</v>
      </c>
      <c r="F98" s="7">
        <v>1448</v>
      </c>
      <c r="G98" s="7">
        <v>1485</v>
      </c>
      <c r="H98" s="7">
        <v>1440</v>
      </c>
      <c r="I98" s="11">
        <v>1468</v>
      </c>
      <c r="J98" s="11">
        <v>1451</v>
      </c>
      <c r="K98" s="11">
        <v>1491</v>
      </c>
      <c r="L98" s="11">
        <v>1477</v>
      </c>
      <c r="M98" s="11">
        <v>1470</v>
      </c>
      <c r="N98" s="11">
        <v>1453</v>
      </c>
      <c r="O98" s="11">
        <v>1432</v>
      </c>
      <c r="P98" s="11">
        <v>1456</v>
      </c>
      <c r="Q98" s="11">
        <v>1422</v>
      </c>
      <c r="R98" s="11">
        <v>1474</v>
      </c>
      <c r="S98" s="11">
        <v>1441</v>
      </c>
      <c r="T98" s="11">
        <v>1467</v>
      </c>
      <c r="U98" s="11">
        <v>1428</v>
      </c>
      <c r="V98" s="11">
        <v>1470</v>
      </c>
      <c r="W98" s="11">
        <v>1425</v>
      </c>
      <c r="X98" s="11">
        <v>1445</v>
      </c>
      <c r="Y98" s="11">
        <v>1469</v>
      </c>
      <c r="Z98" s="11">
        <v>1450</v>
      </c>
      <c r="AA98" s="11">
        <v>1446</v>
      </c>
      <c r="AB98" s="11">
        <v>1457</v>
      </c>
      <c r="AC98" s="11">
        <v>1459</v>
      </c>
      <c r="AD98" s="11">
        <v>1471</v>
      </c>
      <c r="AE98" s="11">
        <v>1445</v>
      </c>
      <c r="AF98" s="11">
        <v>1492</v>
      </c>
      <c r="AG98" s="11">
        <v>1434</v>
      </c>
      <c r="AH98" s="11">
        <v>1503</v>
      </c>
      <c r="AI98" s="11">
        <v>1474</v>
      </c>
      <c r="AJ98" s="11">
        <v>1464</v>
      </c>
      <c r="AK98" s="11">
        <v>1460</v>
      </c>
      <c r="AL98" s="11">
        <v>1452</v>
      </c>
      <c r="AM98" s="11">
        <v>1497</v>
      </c>
      <c r="AN98" s="11">
        <v>1498</v>
      </c>
      <c r="AO98" s="11">
        <v>1477</v>
      </c>
      <c r="AP98" s="11">
        <v>1425</v>
      </c>
      <c r="AQ98" s="11">
        <v>1471</v>
      </c>
      <c r="AR98" s="11">
        <v>1469</v>
      </c>
      <c r="AS98" s="11">
        <v>1464</v>
      </c>
      <c r="AT98" s="11">
        <v>1467</v>
      </c>
      <c r="AU98" s="11">
        <v>1468</v>
      </c>
      <c r="AV98" s="11">
        <v>1481</v>
      </c>
      <c r="AW98" s="11">
        <v>1488</v>
      </c>
      <c r="AX98" s="11">
        <v>1476</v>
      </c>
      <c r="AY98" s="11">
        <v>1468</v>
      </c>
      <c r="AZ98" s="11">
        <v>1505</v>
      </c>
      <c r="BA98" s="11">
        <v>1453</v>
      </c>
      <c r="BB98" s="11">
        <v>1470</v>
      </c>
      <c r="BC98" s="11">
        <v>1457</v>
      </c>
      <c r="BD98" s="11">
        <v>1479</v>
      </c>
      <c r="BE98" s="11">
        <v>1474</v>
      </c>
      <c r="BF98" s="11">
        <v>1443</v>
      </c>
      <c r="BG98" s="11">
        <v>1480</v>
      </c>
      <c r="BH98" s="11">
        <v>1463</v>
      </c>
      <c r="BI98" s="11">
        <v>1482</v>
      </c>
      <c r="BJ98" s="11">
        <v>1452</v>
      </c>
      <c r="BK98" s="11">
        <v>1491</v>
      </c>
      <c r="BL98" s="11">
        <v>1459</v>
      </c>
      <c r="BM98" s="11">
        <v>1454</v>
      </c>
      <c r="BN98" s="11">
        <v>1443</v>
      </c>
      <c r="BO98" s="11">
        <v>1456</v>
      </c>
      <c r="BP98" s="11">
        <v>1464</v>
      </c>
      <c r="BQ98" s="11">
        <v>1527</v>
      </c>
      <c r="BR98" s="11">
        <v>1500</v>
      </c>
      <c r="BS98" s="11">
        <v>1480</v>
      </c>
      <c r="BT98" s="11">
        <v>1445</v>
      </c>
      <c r="BU98" s="11">
        <v>1488</v>
      </c>
      <c r="BV98" s="11">
        <v>1485</v>
      </c>
      <c r="BW98" s="11">
        <v>1432</v>
      </c>
      <c r="BX98" s="11">
        <v>1471</v>
      </c>
      <c r="BY98" s="11">
        <v>1466</v>
      </c>
      <c r="BZ98" s="11">
        <v>1469</v>
      </c>
      <c r="CA98" s="11">
        <v>1481</v>
      </c>
      <c r="CB98" s="11">
        <v>1489</v>
      </c>
      <c r="CC98" s="11">
        <v>1475</v>
      </c>
      <c r="CD98" s="11">
        <v>1468</v>
      </c>
      <c r="CE98" s="11">
        <v>1513</v>
      </c>
      <c r="CF98" s="11">
        <v>1437</v>
      </c>
      <c r="CG98" s="11">
        <v>1468</v>
      </c>
      <c r="CH98" s="11">
        <v>1467</v>
      </c>
      <c r="CI98" s="11">
        <v>1418</v>
      </c>
      <c r="CJ98" s="11">
        <v>1455</v>
      </c>
      <c r="CK98" s="11">
        <v>1443</v>
      </c>
      <c r="CL98" s="11">
        <v>1459</v>
      </c>
      <c r="CM98" s="11">
        <v>1510</v>
      </c>
      <c r="CN98" s="11">
        <v>1437</v>
      </c>
      <c r="CO98" s="11">
        <v>1455</v>
      </c>
      <c r="CP98" s="11">
        <v>1479</v>
      </c>
      <c r="CQ98" s="11">
        <v>1487</v>
      </c>
      <c r="CR98" s="11">
        <v>1524</v>
      </c>
      <c r="CS98" s="11">
        <v>1474</v>
      </c>
      <c r="CT98" s="11">
        <v>1489</v>
      </c>
      <c r="CU98" s="11">
        <v>1468</v>
      </c>
      <c r="CV98" s="11">
        <v>1486</v>
      </c>
      <c r="CW98" s="11">
        <v>1442</v>
      </c>
      <c r="CX98" s="11">
        <v>1468</v>
      </c>
      <c r="CY98" s="11">
        <v>1476</v>
      </c>
      <c r="CZ98" s="11">
        <v>1469</v>
      </c>
      <c r="DA98" s="11">
        <v>1471</v>
      </c>
    </row>
    <row r="99" spans="1:105" ht="12.75">
      <c r="A99" s="6">
        <v>0.098</v>
      </c>
      <c r="B99" s="7">
        <f t="shared" si="3"/>
        <v>1606</v>
      </c>
      <c r="C99" s="8">
        <f t="shared" si="4"/>
        <v>1476.28</v>
      </c>
      <c r="D99" s="9">
        <f t="shared" si="5"/>
        <v>1.4075483742363237</v>
      </c>
      <c r="E99" s="14">
        <f>C99/B99</f>
        <v>0.9192278953922789</v>
      </c>
      <c r="F99" s="7">
        <v>1462</v>
      </c>
      <c r="G99" s="7">
        <v>1451</v>
      </c>
      <c r="H99" s="7">
        <v>1446</v>
      </c>
      <c r="I99" s="11">
        <v>1479</v>
      </c>
      <c r="J99" s="11">
        <v>1470</v>
      </c>
      <c r="K99" s="11">
        <v>1502</v>
      </c>
      <c r="L99" s="11">
        <v>1466</v>
      </c>
      <c r="M99" s="11">
        <v>1479</v>
      </c>
      <c r="N99" s="11">
        <v>1464</v>
      </c>
      <c r="O99" s="11">
        <v>1447</v>
      </c>
      <c r="P99" s="11">
        <v>1465</v>
      </c>
      <c r="Q99" s="11">
        <v>1437</v>
      </c>
      <c r="R99" s="11">
        <v>1489</v>
      </c>
      <c r="S99" s="11">
        <v>1485</v>
      </c>
      <c r="T99" s="11">
        <v>1453</v>
      </c>
      <c r="U99" s="11">
        <v>1435</v>
      </c>
      <c r="V99" s="11">
        <v>1477</v>
      </c>
      <c r="W99" s="11">
        <v>1440</v>
      </c>
      <c r="X99" s="11">
        <v>1475</v>
      </c>
      <c r="Y99" s="11">
        <v>1515</v>
      </c>
      <c r="Z99" s="11">
        <v>1498</v>
      </c>
      <c r="AA99" s="11">
        <v>1502</v>
      </c>
      <c r="AB99" s="11">
        <v>1469</v>
      </c>
      <c r="AC99" s="11">
        <v>1470</v>
      </c>
      <c r="AD99" s="11">
        <v>1481</v>
      </c>
      <c r="AE99" s="11">
        <v>1471</v>
      </c>
      <c r="AF99" s="11">
        <v>1466</v>
      </c>
      <c r="AG99" s="11">
        <v>1447</v>
      </c>
      <c r="AH99" s="11">
        <v>1469</v>
      </c>
      <c r="AI99" s="11">
        <v>1492</v>
      </c>
      <c r="AJ99" s="11">
        <v>1469</v>
      </c>
      <c r="AK99" s="11">
        <v>1472</v>
      </c>
      <c r="AL99" s="11">
        <v>1467</v>
      </c>
      <c r="AM99" s="11">
        <v>1506</v>
      </c>
      <c r="AN99" s="11">
        <v>1508</v>
      </c>
      <c r="AO99" s="11">
        <v>1501</v>
      </c>
      <c r="AP99" s="11">
        <v>1438</v>
      </c>
      <c r="AQ99" s="11">
        <v>1477</v>
      </c>
      <c r="AR99" s="11">
        <v>1480</v>
      </c>
      <c r="AS99" s="11">
        <v>1463</v>
      </c>
      <c r="AT99" s="11">
        <v>1499</v>
      </c>
      <c r="AU99" s="11">
        <v>1489</v>
      </c>
      <c r="AV99" s="11">
        <v>1496</v>
      </c>
      <c r="AW99" s="11">
        <v>1500</v>
      </c>
      <c r="AX99" s="11">
        <v>1498</v>
      </c>
      <c r="AY99" s="11">
        <v>1479</v>
      </c>
      <c r="AZ99" s="11">
        <v>1513</v>
      </c>
      <c r="BA99" s="11">
        <v>1470</v>
      </c>
      <c r="BB99" s="11">
        <v>1466</v>
      </c>
      <c r="BC99" s="11">
        <v>1471</v>
      </c>
      <c r="BD99" s="11">
        <v>1488</v>
      </c>
      <c r="BE99" s="11">
        <v>1488</v>
      </c>
      <c r="BF99" s="11">
        <v>1454</v>
      </c>
      <c r="BG99" s="11">
        <v>1488</v>
      </c>
      <c r="BH99" s="11">
        <v>1474</v>
      </c>
      <c r="BI99" s="11">
        <v>1413</v>
      </c>
      <c r="BJ99" s="11">
        <v>1465</v>
      </c>
      <c r="BK99" s="11">
        <v>1453</v>
      </c>
      <c r="BL99" s="11">
        <v>1470</v>
      </c>
      <c r="BM99" s="11">
        <v>1487</v>
      </c>
      <c r="BN99" s="11">
        <v>1457</v>
      </c>
      <c r="BO99" s="11">
        <v>1469</v>
      </c>
      <c r="BP99" s="11">
        <v>1487</v>
      </c>
      <c r="BQ99" s="11">
        <v>1474</v>
      </c>
      <c r="BR99" s="11">
        <v>1512</v>
      </c>
      <c r="BS99" s="11">
        <v>1474</v>
      </c>
      <c r="BT99" s="11">
        <v>1458</v>
      </c>
      <c r="BU99" s="11">
        <v>1497</v>
      </c>
      <c r="BV99" s="11">
        <v>1493</v>
      </c>
      <c r="BW99" s="11">
        <v>1450</v>
      </c>
      <c r="BX99" s="11">
        <v>1485</v>
      </c>
      <c r="BY99" s="11">
        <v>1477</v>
      </c>
      <c r="BZ99" s="11">
        <v>1482</v>
      </c>
      <c r="CA99" s="11">
        <v>1494</v>
      </c>
      <c r="CB99" s="11">
        <v>1499</v>
      </c>
      <c r="CC99" s="11">
        <v>1489</v>
      </c>
      <c r="CD99" s="11">
        <v>1479</v>
      </c>
      <c r="CE99" s="11">
        <v>1519</v>
      </c>
      <c r="CF99" s="11">
        <v>1465</v>
      </c>
      <c r="CG99" s="11">
        <v>1478</v>
      </c>
      <c r="CH99" s="11">
        <v>1480</v>
      </c>
      <c r="CI99" s="11">
        <v>1422</v>
      </c>
      <c r="CJ99" s="11">
        <v>1474</v>
      </c>
      <c r="CK99" s="11">
        <v>1474</v>
      </c>
      <c r="CL99" s="11">
        <v>1477</v>
      </c>
      <c r="CM99" s="11">
        <v>1519</v>
      </c>
      <c r="CN99" s="11">
        <v>1448</v>
      </c>
      <c r="CO99" s="11">
        <v>1466</v>
      </c>
      <c r="CP99" s="11">
        <v>1494</v>
      </c>
      <c r="CQ99" s="11">
        <v>1499</v>
      </c>
      <c r="CR99" s="11">
        <v>1500</v>
      </c>
      <c r="CS99" s="11">
        <v>1460</v>
      </c>
      <c r="CT99" s="11">
        <v>1502</v>
      </c>
      <c r="CU99" s="11">
        <v>1480</v>
      </c>
      <c r="CV99" s="11">
        <v>1504</v>
      </c>
      <c r="CW99" s="11">
        <v>1455</v>
      </c>
      <c r="CX99" s="11">
        <v>1459</v>
      </c>
      <c r="CY99" s="11">
        <v>1482</v>
      </c>
      <c r="CZ99" s="11">
        <v>1466</v>
      </c>
      <c r="DA99" s="11">
        <v>1485</v>
      </c>
    </row>
    <row r="100" spans="1:105" ht="12.75">
      <c r="A100" s="6">
        <v>0.099</v>
      </c>
      <c r="B100" s="7">
        <f t="shared" si="3"/>
        <v>1623</v>
      </c>
      <c r="C100" s="8">
        <f t="shared" si="4"/>
        <v>1491.81</v>
      </c>
      <c r="D100" s="9">
        <f t="shared" si="5"/>
        <v>1.309238900376575</v>
      </c>
      <c r="E100" s="14">
        <f>C100/B100</f>
        <v>0.9191682070240296</v>
      </c>
      <c r="F100" s="7">
        <v>1521</v>
      </c>
      <c r="G100" s="7">
        <v>1466</v>
      </c>
      <c r="H100" s="7">
        <v>1499</v>
      </c>
      <c r="I100" s="11">
        <v>1506</v>
      </c>
      <c r="J100" s="11">
        <v>1451</v>
      </c>
      <c r="K100" s="11">
        <v>1491</v>
      </c>
      <c r="L100" s="11">
        <v>1477</v>
      </c>
      <c r="M100" s="11">
        <v>1495</v>
      </c>
      <c r="N100" s="11">
        <v>1483</v>
      </c>
      <c r="O100" s="11">
        <v>1462</v>
      </c>
      <c r="P100" s="11">
        <v>1478</v>
      </c>
      <c r="Q100" s="11">
        <v>1504</v>
      </c>
      <c r="R100" s="11">
        <v>1506</v>
      </c>
      <c r="S100" s="11">
        <v>1503</v>
      </c>
      <c r="T100" s="11">
        <v>1474</v>
      </c>
      <c r="U100" s="11">
        <v>1454</v>
      </c>
      <c r="V100" s="11">
        <v>1515</v>
      </c>
      <c r="W100" s="11">
        <v>1453</v>
      </c>
      <c r="X100" s="11">
        <v>1485</v>
      </c>
      <c r="Y100" s="11">
        <v>1526</v>
      </c>
      <c r="Z100" s="11">
        <v>1509</v>
      </c>
      <c r="AA100" s="11">
        <v>1517</v>
      </c>
      <c r="AB100" s="11">
        <v>1533</v>
      </c>
      <c r="AC100" s="11">
        <v>1488</v>
      </c>
      <c r="AD100" s="11">
        <v>1496</v>
      </c>
      <c r="AE100" s="11">
        <v>1483</v>
      </c>
      <c r="AF100" s="11">
        <v>1487</v>
      </c>
      <c r="AG100" s="11">
        <v>1459</v>
      </c>
      <c r="AH100" s="11">
        <v>1485</v>
      </c>
      <c r="AI100" s="11">
        <v>1509</v>
      </c>
      <c r="AJ100" s="11">
        <v>1482</v>
      </c>
      <c r="AK100" s="11">
        <v>1502</v>
      </c>
      <c r="AL100" s="11">
        <v>1476</v>
      </c>
      <c r="AM100" s="11">
        <v>1461</v>
      </c>
      <c r="AN100" s="11">
        <v>1466</v>
      </c>
      <c r="AO100" s="11">
        <v>1517</v>
      </c>
      <c r="AP100" s="11">
        <v>1493</v>
      </c>
      <c r="AQ100" s="11">
        <v>1489</v>
      </c>
      <c r="AR100" s="11">
        <v>1493</v>
      </c>
      <c r="AS100" s="11">
        <v>1475</v>
      </c>
      <c r="AT100" s="11">
        <v>1511</v>
      </c>
      <c r="AU100" s="11">
        <v>1472</v>
      </c>
      <c r="AV100" s="11">
        <v>1516</v>
      </c>
      <c r="AW100" s="11">
        <v>1499</v>
      </c>
      <c r="AX100" s="11">
        <v>1508</v>
      </c>
      <c r="AY100" s="11">
        <v>1475</v>
      </c>
      <c r="AZ100" s="11">
        <v>1528</v>
      </c>
      <c r="BA100" s="11">
        <v>1480</v>
      </c>
      <c r="BB100" s="11">
        <v>1481</v>
      </c>
      <c r="BC100" s="11">
        <v>1483</v>
      </c>
      <c r="BD100" s="11">
        <v>1508</v>
      </c>
      <c r="BE100" s="11">
        <v>1498</v>
      </c>
      <c r="BF100" s="11">
        <v>1520</v>
      </c>
      <c r="BG100" s="11">
        <v>1497</v>
      </c>
      <c r="BH100" s="11">
        <v>1517</v>
      </c>
      <c r="BI100" s="11">
        <v>1434</v>
      </c>
      <c r="BJ100" s="11">
        <v>1479</v>
      </c>
      <c r="BK100" s="11">
        <v>1470</v>
      </c>
      <c r="BL100" s="11">
        <v>1481</v>
      </c>
      <c r="BM100" s="11">
        <v>1503</v>
      </c>
      <c r="BN100" s="11">
        <v>1478</v>
      </c>
      <c r="BO100" s="11">
        <v>1489</v>
      </c>
      <c r="BP100" s="11">
        <v>1499</v>
      </c>
      <c r="BQ100" s="11">
        <v>1489</v>
      </c>
      <c r="BR100" s="11">
        <v>1527</v>
      </c>
      <c r="BS100" s="11">
        <v>1490</v>
      </c>
      <c r="BT100" s="11">
        <v>1481</v>
      </c>
      <c r="BU100" s="11">
        <v>1506</v>
      </c>
      <c r="BV100" s="11">
        <v>1520</v>
      </c>
      <c r="BW100" s="11">
        <v>1467</v>
      </c>
      <c r="BX100" s="11">
        <v>1495</v>
      </c>
      <c r="BY100" s="11">
        <v>1478</v>
      </c>
      <c r="BZ100" s="11">
        <v>1492</v>
      </c>
      <c r="CA100" s="11">
        <v>1513</v>
      </c>
      <c r="CB100" s="11">
        <v>1523</v>
      </c>
      <c r="CC100" s="11">
        <v>1502</v>
      </c>
      <c r="CD100" s="11">
        <v>1473</v>
      </c>
      <c r="CE100" s="11">
        <v>1466</v>
      </c>
      <c r="CF100" s="11">
        <v>1486</v>
      </c>
      <c r="CG100" s="11">
        <v>1516</v>
      </c>
      <c r="CH100" s="11">
        <v>1485</v>
      </c>
      <c r="CI100" s="11">
        <v>1514</v>
      </c>
      <c r="CJ100" s="11">
        <v>1498</v>
      </c>
      <c r="CK100" s="11">
        <v>1491</v>
      </c>
      <c r="CL100" s="11">
        <v>1496</v>
      </c>
      <c r="CM100" s="11">
        <v>1496</v>
      </c>
      <c r="CN100" s="11">
        <v>1490</v>
      </c>
      <c r="CO100" s="11">
        <v>1482</v>
      </c>
      <c r="CP100" s="11">
        <v>1508</v>
      </c>
      <c r="CQ100" s="11">
        <v>1512</v>
      </c>
      <c r="CR100" s="11">
        <v>1513</v>
      </c>
      <c r="CS100" s="11">
        <v>1478</v>
      </c>
      <c r="CT100" s="11">
        <v>1492</v>
      </c>
      <c r="CU100" s="11">
        <v>1472</v>
      </c>
      <c r="CV100" s="11">
        <v>1523</v>
      </c>
      <c r="CW100" s="11">
        <v>1469</v>
      </c>
      <c r="CX100" s="11">
        <v>1474</v>
      </c>
      <c r="CY100" s="11">
        <v>1492</v>
      </c>
      <c r="CZ100" s="11">
        <v>1477</v>
      </c>
      <c r="DA100" s="11">
        <v>1500</v>
      </c>
    </row>
    <row r="101" spans="1:105" ht="12.75">
      <c r="A101" s="6">
        <v>0.1</v>
      </c>
      <c r="B101" s="7">
        <f t="shared" si="3"/>
        <v>1639</v>
      </c>
      <c r="C101" s="8">
        <f t="shared" si="4"/>
        <v>1505.46</v>
      </c>
      <c r="D101" s="9">
        <f t="shared" si="5"/>
        <v>1.3230869052319296</v>
      </c>
      <c r="E101" s="14">
        <f>C101/B101</f>
        <v>0.9185234899328859</v>
      </c>
      <c r="F101" s="7">
        <v>1472</v>
      </c>
      <c r="G101" s="7">
        <v>1519</v>
      </c>
      <c r="H101" s="7">
        <v>1518</v>
      </c>
      <c r="I101" s="11">
        <v>1528</v>
      </c>
      <c r="J101" s="11">
        <v>1469</v>
      </c>
      <c r="K101" s="11">
        <v>1501</v>
      </c>
      <c r="L101" s="11">
        <v>1531</v>
      </c>
      <c r="M101" s="11">
        <v>1508</v>
      </c>
      <c r="N101" s="11">
        <v>1473</v>
      </c>
      <c r="O101" s="11">
        <v>1502</v>
      </c>
      <c r="P101" s="11">
        <v>1513</v>
      </c>
      <c r="Q101" s="11">
        <v>1519</v>
      </c>
      <c r="R101" s="11">
        <v>1517</v>
      </c>
      <c r="S101" s="11">
        <v>1508</v>
      </c>
      <c r="T101" s="11">
        <v>1510</v>
      </c>
      <c r="U101" s="11">
        <v>1453</v>
      </c>
      <c r="V101" s="11">
        <v>1524</v>
      </c>
      <c r="W101" s="11">
        <v>1498</v>
      </c>
      <c r="X101" s="11">
        <v>1509</v>
      </c>
      <c r="Y101" s="11">
        <v>1507</v>
      </c>
      <c r="Z101" s="11">
        <v>1524</v>
      </c>
      <c r="AA101" s="11">
        <v>1496</v>
      </c>
      <c r="AB101" s="11">
        <v>1546</v>
      </c>
      <c r="AC101" s="11">
        <v>1498</v>
      </c>
      <c r="AD101" s="11">
        <v>1541</v>
      </c>
      <c r="AE101" s="11">
        <v>1514</v>
      </c>
      <c r="AF101" s="11">
        <v>1514</v>
      </c>
      <c r="AG101" s="11">
        <v>1515</v>
      </c>
      <c r="AH101" s="11">
        <v>1497</v>
      </c>
      <c r="AI101" s="11">
        <v>1526</v>
      </c>
      <c r="AJ101" s="11">
        <v>1498</v>
      </c>
      <c r="AK101" s="11">
        <v>1520</v>
      </c>
      <c r="AL101" s="11">
        <v>1490</v>
      </c>
      <c r="AM101" s="11">
        <v>1472</v>
      </c>
      <c r="AN101" s="11">
        <v>1482</v>
      </c>
      <c r="AO101" s="11">
        <v>1487</v>
      </c>
      <c r="AP101" s="11">
        <v>1506</v>
      </c>
      <c r="AQ101" s="11">
        <v>1504</v>
      </c>
      <c r="AR101" s="11">
        <v>1506</v>
      </c>
      <c r="AS101" s="11">
        <v>1484</v>
      </c>
      <c r="AT101" s="11">
        <v>1528</v>
      </c>
      <c r="AU101" s="11">
        <v>1488</v>
      </c>
      <c r="AV101" s="11">
        <v>1492</v>
      </c>
      <c r="AW101" s="11">
        <v>1514</v>
      </c>
      <c r="AX101" s="11">
        <v>1522</v>
      </c>
      <c r="AY101" s="11">
        <v>1487</v>
      </c>
      <c r="AZ101" s="11">
        <v>1480</v>
      </c>
      <c r="BA101" s="11">
        <v>1495</v>
      </c>
      <c r="BB101" s="11">
        <v>1496</v>
      </c>
      <c r="BC101" s="11">
        <v>1488</v>
      </c>
      <c r="BD101" s="11">
        <v>1527</v>
      </c>
      <c r="BE101" s="11">
        <v>1514</v>
      </c>
      <c r="BF101" s="11">
        <v>1530</v>
      </c>
      <c r="BG101" s="11">
        <v>1528</v>
      </c>
      <c r="BH101" s="11">
        <v>1530</v>
      </c>
      <c r="BI101" s="11">
        <v>1448</v>
      </c>
      <c r="BJ101" s="11">
        <v>1492</v>
      </c>
      <c r="BK101" s="11">
        <v>1488</v>
      </c>
      <c r="BL101" s="11">
        <v>1508</v>
      </c>
      <c r="BM101" s="11">
        <v>1519</v>
      </c>
      <c r="BN101" s="11">
        <v>1500</v>
      </c>
      <c r="BO101" s="11">
        <v>1518</v>
      </c>
      <c r="BP101" s="11">
        <v>1507</v>
      </c>
      <c r="BQ101" s="11">
        <v>1505</v>
      </c>
      <c r="BR101" s="11">
        <v>1537</v>
      </c>
      <c r="BS101" s="11">
        <v>1460</v>
      </c>
      <c r="BT101" s="11">
        <v>1497</v>
      </c>
      <c r="BU101" s="11">
        <v>1513</v>
      </c>
      <c r="BV101" s="11">
        <v>1530</v>
      </c>
      <c r="BW101" s="11">
        <v>1475</v>
      </c>
      <c r="BX101" s="11">
        <v>1498</v>
      </c>
      <c r="BY101" s="11">
        <v>1494</v>
      </c>
      <c r="BZ101" s="11">
        <v>1507</v>
      </c>
      <c r="CA101" s="11">
        <v>1532</v>
      </c>
      <c r="CB101" s="11">
        <v>1505</v>
      </c>
      <c r="CC101" s="11">
        <v>1503</v>
      </c>
      <c r="CD101" s="11">
        <v>1486</v>
      </c>
      <c r="CE101" s="11">
        <v>1480</v>
      </c>
      <c r="CF101" s="11">
        <v>1494</v>
      </c>
      <c r="CG101" s="11">
        <v>1530</v>
      </c>
      <c r="CH101" s="11">
        <v>1533</v>
      </c>
      <c r="CI101" s="11">
        <v>1524</v>
      </c>
      <c r="CJ101" s="11">
        <v>1510</v>
      </c>
      <c r="CK101" s="11">
        <v>1509</v>
      </c>
      <c r="CL101" s="11">
        <v>1544</v>
      </c>
      <c r="CM101" s="11">
        <v>1511</v>
      </c>
      <c r="CN101" s="11">
        <v>1507</v>
      </c>
      <c r="CO101" s="11">
        <v>1537</v>
      </c>
      <c r="CP101" s="11">
        <v>1486</v>
      </c>
      <c r="CQ101" s="11">
        <v>1525</v>
      </c>
      <c r="CR101" s="11">
        <v>1524</v>
      </c>
      <c r="CS101" s="11">
        <v>1530</v>
      </c>
      <c r="CT101" s="11">
        <v>1513</v>
      </c>
      <c r="CU101" s="11">
        <v>1485</v>
      </c>
      <c r="CV101" s="11">
        <v>1499</v>
      </c>
      <c r="CW101" s="11">
        <v>1485</v>
      </c>
      <c r="CX101" s="11">
        <v>1489</v>
      </c>
      <c r="CY101" s="11">
        <v>1516</v>
      </c>
      <c r="CZ101" s="11">
        <v>1490</v>
      </c>
      <c r="DA101" s="11">
        <v>1485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77"/>
  <sheetViews>
    <sheetView workbookViewId="0" topLeftCell="A1">
      <selection activeCell="Q18" sqref="Q18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3.25390625" style="8" customWidth="1"/>
    <col min="4" max="4" width="8.875" style="9" customWidth="1"/>
    <col min="5" max="5" width="10.375" style="14" customWidth="1"/>
    <col min="6" max="7" width="8.875" style="12" customWidth="1"/>
    <col min="8" max="8" width="12.25390625" style="12" customWidth="1"/>
    <col min="9" max="12" width="8.875" style="12" customWidth="1"/>
    <col min="13" max="104" width="8.875" style="3" customWidth="1"/>
    <col min="105" max="105" width="9.125" style="1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4</v>
      </c>
      <c r="D1" s="18" t="s">
        <v>0</v>
      </c>
      <c r="E1" s="19" t="s">
        <v>10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0.1</v>
      </c>
      <c r="B2" s="7">
        <f aca="true" t="shared" si="0" ref="B2:B57">ROUNDUP(A2*4^7,0)</f>
        <v>1639</v>
      </c>
      <c r="C2" s="8">
        <f aca="true" t="shared" si="1" ref="C2:C57">AVERAGE(F2:DA2)</f>
        <v>1502.76</v>
      </c>
      <c r="D2" s="9">
        <f>SQRT(VARP(F2:DA2))*100/C2</f>
        <v>1.3841557171184298</v>
      </c>
      <c r="E2" s="14">
        <f>C2/B2</f>
        <v>0.916876143990238</v>
      </c>
      <c r="F2" s="12">
        <v>1483</v>
      </c>
      <c r="G2" s="12">
        <v>1513</v>
      </c>
      <c r="H2" s="12">
        <v>1510</v>
      </c>
      <c r="I2" s="12">
        <v>1461</v>
      </c>
      <c r="J2" s="12">
        <v>1482</v>
      </c>
      <c r="K2" s="12">
        <v>1509</v>
      </c>
      <c r="L2" s="12">
        <v>1494</v>
      </c>
      <c r="M2" s="3">
        <v>1490</v>
      </c>
      <c r="N2" s="3">
        <v>1551</v>
      </c>
      <c r="O2" s="3">
        <v>1526</v>
      </c>
      <c r="P2" s="3">
        <v>1526</v>
      </c>
      <c r="Q2" s="3">
        <v>1496</v>
      </c>
      <c r="R2" s="3">
        <v>1499</v>
      </c>
      <c r="S2" s="3">
        <v>1487</v>
      </c>
      <c r="T2" s="3">
        <v>1509</v>
      </c>
      <c r="U2" s="3">
        <v>1518</v>
      </c>
      <c r="V2" s="3">
        <v>1510</v>
      </c>
      <c r="W2" s="3">
        <v>1497</v>
      </c>
      <c r="X2" s="3">
        <v>1512</v>
      </c>
      <c r="Y2" s="3">
        <v>1488</v>
      </c>
      <c r="Z2" s="3">
        <v>1516</v>
      </c>
      <c r="AA2" s="3">
        <v>1474</v>
      </c>
      <c r="AB2" s="3">
        <v>1492</v>
      </c>
      <c r="AC2" s="3">
        <v>1512</v>
      </c>
      <c r="AD2" s="3">
        <v>1519</v>
      </c>
      <c r="AE2" s="3">
        <v>1450</v>
      </c>
      <c r="AF2" s="3">
        <v>1459</v>
      </c>
      <c r="AG2" s="3">
        <v>1545</v>
      </c>
      <c r="AH2" s="3">
        <v>1478</v>
      </c>
      <c r="AI2" s="3">
        <v>1499</v>
      </c>
      <c r="AJ2" s="3">
        <v>1511</v>
      </c>
      <c r="AK2" s="3">
        <v>1488</v>
      </c>
      <c r="AL2" s="3">
        <v>1519</v>
      </c>
      <c r="AM2" s="3">
        <v>1530</v>
      </c>
      <c r="AN2" s="3">
        <v>1527</v>
      </c>
      <c r="AO2" s="3">
        <v>1502</v>
      </c>
      <c r="AP2" s="3">
        <v>1475</v>
      </c>
      <c r="AQ2" s="3">
        <v>1514</v>
      </c>
      <c r="AR2" s="3">
        <v>1506</v>
      </c>
      <c r="AS2" s="3">
        <v>1501</v>
      </c>
      <c r="AT2" s="3">
        <v>1489</v>
      </c>
      <c r="AU2" s="3">
        <v>1490</v>
      </c>
      <c r="AV2" s="3">
        <v>1519</v>
      </c>
      <c r="AW2" s="3">
        <v>1500</v>
      </c>
      <c r="AX2" s="3">
        <v>1489</v>
      </c>
      <c r="AY2" s="3">
        <v>1536</v>
      </c>
      <c r="AZ2" s="3">
        <v>1479</v>
      </c>
      <c r="BA2" s="3">
        <v>1523</v>
      </c>
      <c r="BB2" s="3">
        <v>1502</v>
      </c>
      <c r="BC2" s="3">
        <v>1533</v>
      </c>
      <c r="BD2" s="3">
        <v>1524</v>
      </c>
      <c r="BE2" s="3">
        <v>1507</v>
      </c>
      <c r="BF2" s="3">
        <v>1496</v>
      </c>
      <c r="BG2" s="3">
        <v>1531</v>
      </c>
      <c r="BH2" s="3">
        <v>1483</v>
      </c>
      <c r="BI2" s="3">
        <v>1512</v>
      </c>
      <c r="BJ2" s="3">
        <v>1516</v>
      </c>
      <c r="BK2" s="3">
        <v>1520</v>
      </c>
      <c r="BL2" s="3">
        <v>1511</v>
      </c>
      <c r="BM2" s="3">
        <v>1470</v>
      </c>
      <c r="BN2" s="3">
        <v>1529</v>
      </c>
      <c r="BO2" s="3">
        <v>1518</v>
      </c>
      <c r="BP2" s="3">
        <v>1501</v>
      </c>
      <c r="BQ2" s="3">
        <v>1510</v>
      </c>
      <c r="BR2" s="3">
        <v>1480</v>
      </c>
      <c r="BS2" s="3">
        <v>1467</v>
      </c>
      <c r="BT2" s="3">
        <v>1492</v>
      </c>
      <c r="BU2" s="3">
        <v>1550</v>
      </c>
      <c r="BV2" s="3">
        <v>1496</v>
      </c>
      <c r="BW2" s="3">
        <v>1547</v>
      </c>
      <c r="BX2" s="3">
        <v>1532</v>
      </c>
      <c r="BY2" s="3">
        <v>1519</v>
      </c>
      <c r="BZ2" s="3">
        <v>1515</v>
      </c>
      <c r="CA2" s="3">
        <v>1477</v>
      </c>
      <c r="CB2" s="3">
        <v>1498</v>
      </c>
      <c r="CC2" s="3">
        <v>1511</v>
      </c>
      <c r="CD2" s="3">
        <v>1492</v>
      </c>
      <c r="CE2" s="3">
        <v>1520</v>
      </c>
      <c r="CF2" s="3">
        <v>1499</v>
      </c>
      <c r="CG2" s="3">
        <v>1473</v>
      </c>
      <c r="CH2" s="3">
        <v>1502</v>
      </c>
      <c r="CI2" s="3">
        <v>1505</v>
      </c>
      <c r="CJ2" s="3">
        <v>1509</v>
      </c>
      <c r="CK2" s="3">
        <v>1522</v>
      </c>
      <c r="CL2" s="3">
        <v>1484</v>
      </c>
      <c r="CM2" s="3">
        <v>1487</v>
      </c>
      <c r="CN2" s="3">
        <v>1467</v>
      </c>
      <c r="CO2" s="3">
        <v>1478</v>
      </c>
      <c r="CP2" s="3">
        <v>1460</v>
      </c>
      <c r="CQ2" s="3">
        <v>1514</v>
      </c>
      <c r="CR2" s="3">
        <v>1488</v>
      </c>
      <c r="CS2" s="3">
        <v>1518</v>
      </c>
      <c r="CT2" s="3">
        <v>1507</v>
      </c>
      <c r="CU2" s="3">
        <v>1497</v>
      </c>
      <c r="CV2" s="3">
        <v>1477</v>
      </c>
      <c r="CW2" s="3">
        <v>1508</v>
      </c>
      <c r="CX2" s="3">
        <v>1485</v>
      </c>
      <c r="CY2" s="3">
        <v>1500</v>
      </c>
      <c r="CZ2" s="3">
        <v>1523</v>
      </c>
      <c r="DA2" s="11">
        <v>1511</v>
      </c>
    </row>
    <row r="3" spans="1:105" ht="12.75">
      <c r="A3" s="6">
        <v>0.11</v>
      </c>
      <c r="B3" s="7">
        <f t="shared" si="0"/>
        <v>1803</v>
      </c>
      <c r="C3" s="8">
        <f t="shared" si="1"/>
        <v>1641.05</v>
      </c>
      <c r="D3" s="9">
        <f>SQRT(VARP(F3:DA3))*100/C3</f>
        <v>1.3561747013790757</v>
      </c>
      <c r="E3" s="14">
        <f>C3/B3</f>
        <v>0.9101774819744869</v>
      </c>
      <c r="F3" s="12">
        <v>1603</v>
      </c>
      <c r="G3" s="12">
        <v>1643</v>
      </c>
      <c r="H3" s="12">
        <v>1635</v>
      </c>
      <c r="I3" s="12">
        <v>1607</v>
      </c>
      <c r="J3" s="12">
        <v>1605</v>
      </c>
      <c r="K3" s="12">
        <v>1662</v>
      </c>
      <c r="L3" s="12">
        <v>1627</v>
      </c>
      <c r="M3" s="3">
        <v>1623</v>
      </c>
      <c r="N3" s="3">
        <v>1670</v>
      </c>
      <c r="O3" s="3">
        <v>1626</v>
      </c>
      <c r="P3" s="3">
        <v>1639</v>
      </c>
      <c r="Q3" s="3">
        <v>1634</v>
      </c>
      <c r="R3" s="3">
        <v>1627</v>
      </c>
      <c r="S3" s="3">
        <v>1650</v>
      </c>
      <c r="T3" s="3">
        <v>1641</v>
      </c>
      <c r="U3" s="3">
        <v>1659</v>
      </c>
      <c r="V3" s="3">
        <v>1666</v>
      </c>
      <c r="W3" s="3">
        <v>1640</v>
      </c>
      <c r="X3" s="3">
        <v>1644</v>
      </c>
      <c r="Y3" s="3">
        <v>1658</v>
      </c>
      <c r="Z3" s="3">
        <v>1662</v>
      </c>
      <c r="AA3" s="3">
        <v>1618</v>
      </c>
      <c r="AB3" s="3">
        <v>1633</v>
      </c>
      <c r="AC3" s="3">
        <v>1631</v>
      </c>
      <c r="AD3" s="3">
        <v>1634</v>
      </c>
      <c r="AE3" s="3">
        <v>1579</v>
      </c>
      <c r="AF3" s="3">
        <v>1597</v>
      </c>
      <c r="AG3" s="3">
        <v>1679</v>
      </c>
      <c r="AH3" s="3">
        <v>1624</v>
      </c>
      <c r="AI3" s="3">
        <v>1661</v>
      </c>
      <c r="AJ3" s="3">
        <v>1608</v>
      </c>
      <c r="AK3" s="3">
        <v>1633</v>
      </c>
      <c r="AL3" s="3">
        <v>1670</v>
      </c>
      <c r="AM3" s="3">
        <v>1660</v>
      </c>
      <c r="AN3" s="3">
        <v>1654</v>
      </c>
      <c r="AO3" s="3">
        <v>1645</v>
      </c>
      <c r="AP3" s="3">
        <v>1667</v>
      </c>
      <c r="AQ3" s="3">
        <v>1667</v>
      </c>
      <c r="AR3" s="3">
        <v>1606</v>
      </c>
      <c r="AS3" s="3">
        <v>1637</v>
      </c>
      <c r="AT3" s="3">
        <v>1638</v>
      </c>
      <c r="AU3" s="3">
        <v>1635</v>
      </c>
      <c r="AV3" s="3">
        <v>1664</v>
      </c>
      <c r="AW3" s="3">
        <v>1644</v>
      </c>
      <c r="AX3" s="3">
        <v>1620</v>
      </c>
      <c r="AY3" s="3">
        <v>1660</v>
      </c>
      <c r="AZ3" s="3">
        <v>1620</v>
      </c>
      <c r="BA3" s="3">
        <v>1656</v>
      </c>
      <c r="BB3" s="3">
        <v>1634</v>
      </c>
      <c r="BC3" s="3">
        <v>1671</v>
      </c>
      <c r="BD3" s="3">
        <v>1643</v>
      </c>
      <c r="BE3" s="3">
        <v>1641</v>
      </c>
      <c r="BF3" s="3">
        <v>1680</v>
      </c>
      <c r="BG3" s="3">
        <v>1666</v>
      </c>
      <c r="BH3" s="3">
        <v>1645</v>
      </c>
      <c r="BI3" s="3">
        <v>1636</v>
      </c>
      <c r="BJ3" s="3">
        <v>1653</v>
      </c>
      <c r="BK3" s="3">
        <v>1648</v>
      </c>
      <c r="BL3" s="3">
        <v>1657</v>
      </c>
      <c r="BM3" s="3">
        <v>1655</v>
      </c>
      <c r="BN3" s="3">
        <v>1677</v>
      </c>
      <c r="BO3" s="3">
        <v>1666</v>
      </c>
      <c r="BP3" s="3">
        <v>1617</v>
      </c>
      <c r="BQ3" s="3">
        <v>1649</v>
      </c>
      <c r="BR3" s="3">
        <v>1604</v>
      </c>
      <c r="BS3" s="3">
        <v>1617</v>
      </c>
      <c r="BT3" s="3">
        <v>1614</v>
      </c>
      <c r="BU3" s="3">
        <v>1680</v>
      </c>
      <c r="BV3" s="3">
        <v>1634</v>
      </c>
      <c r="BW3" s="3">
        <v>1671</v>
      </c>
      <c r="BX3" s="3">
        <v>1642</v>
      </c>
      <c r="BY3" s="3">
        <v>1658</v>
      </c>
      <c r="BZ3" s="3">
        <v>1655</v>
      </c>
      <c r="CA3" s="3">
        <v>1622</v>
      </c>
      <c r="CB3" s="3">
        <v>1629</v>
      </c>
      <c r="CC3" s="3">
        <v>1665</v>
      </c>
      <c r="CD3" s="3">
        <v>1629</v>
      </c>
      <c r="CE3" s="3">
        <v>1667</v>
      </c>
      <c r="CF3" s="3">
        <v>1657</v>
      </c>
      <c r="CG3" s="3">
        <v>1620</v>
      </c>
      <c r="CH3" s="3">
        <v>1636</v>
      </c>
      <c r="CI3" s="3">
        <v>1629</v>
      </c>
      <c r="CJ3" s="3">
        <v>1654</v>
      </c>
      <c r="CK3" s="3">
        <v>1670</v>
      </c>
      <c r="CL3" s="3">
        <v>1623</v>
      </c>
      <c r="CM3" s="3">
        <v>1611</v>
      </c>
      <c r="CN3" s="3">
        <v>1598</v>
      </c>
      <c r="CO3" s="3">
        <v>1602</v>
      </c>
      <c r="CP3" s="3">
        <v>1674</v>
      </c>
      <c r="CQ3" s="3">
        <v>1650</v>
      </c>
      <c r="CR3" s="3">
        <v>1624</v>
      </c>
      <c r="CS3" s="3">
        <v>1654</v>
      </c>
      <c r="CT3" s="3">
        <v>1635</v>
      </c>
      <c r="CU3" s="3">
        <v>1645</v>
      </c>
      <c r="CV3" s="3">
        <v>1610</v>
      </c>
      <c r="CW3" s="3">
        <v>1619</v>
      </c>
      <c r="CX3" s="3">
        <v>1617</v>
      </c>
      <c r="CY3" s="3">
        <v>1670</v>
      </c>
      <c r="CZ3" s="3">
        <v>1655</v>
      </c>
      <c r="DA3" s="11">
        <v>1666</v>
      </c>
    </row>
    <row r="4" spans="1:105" ht="12.75">
      <c r="A4" s="6">
        <v>0.12</v>
      </c>
      <c r="B4" s="7">
        <f t="shared" si="0"/>
        <v>1967</v>
      </c>
      <c r="C4" s="8">
        <f t="shared" si="1"/>
        <v>1774.72</v>
      </c>
      <c r="D4" s="9">
        <f>SQRT(VARP(F4:DA4))*100/C4</f>
        <v>1.2841431409639936</v>
      </c>
      <c r="E4" s="14">
        <f>C4/B4</f>
        <v>0.9022470767666497</v>
      </c>
      <c r="F4" s="12">
        <v>1737</v>
      </c>
      <c r="G4" s="12">
        <v>1747</v>
      </c>
      <c r="H4" s="12">
        <v>1776</v>
      </c>
      <c r="I4" s="12">
        <v>1738</v>
      </c>
      <c r="J4" s="12">
        <v>1761</v>
      </c>
      <c r="K4" s="12">
        <v>1810</v>
      </c>
      <c r="L4" s="12">
        <v>1768</v>
      </c>
      <c r="M4" s="3">
        <v>1728</v>
      </c>
      <c r="N4" s="3">
        <v>1791</v>
      </c>
      <c r="O4" s="3">
        <v>1753</v>
      </c>
      <c r="P4" s="3">
        <v>1766</v>
      </c>
      <c r="Q4" s="3">
        <v>1782</v>
      </c>
      <c r="R4" s="3">
        <v>1768</v>
      </c>
      <c r="S4" s="3">
        <v>1799</v>
      </c>
      <c r="T4" s="3">
        <v>1815</v>
      </c>
      <c r="U4" s="3">
        <v>1800</v>
      </c>
      <c r="V4" s="3">
        <v>1803</v>
      </c>
      <c r="W4" s="3">
        <v>1736</v>
      </c>
      <c r="X4" s="3">
        <v>1810</v>
      </c>
      <c r="Y4" s="3">
        <v>1780</v>
      </c>
      <c r="Z4" s="3">
        <v>1770</v>
      </c>
      <c r="AA4" s="3">
        <v>1763</v>
      </c>
      <c r="AB4" s="3">
        <v>1755</v>
      </c>
      <c r="AC4" s="3">
        <v>1738</v>
      </c>
      <c r="AD4" s="3">
        <v>1778</v>
      </c>
      <c r="AE4" s="3">
        <v>1789</v>
      </c>
      <c r="AF4" s="3">
        <v>1779</v>
      </c>
      <c r="AG4" s="3">
        <v>1753</v>
      </c>
      <c r="AH4" s="3">
        <v>1806</v>
      </c>
      <c r="AI4" s="3">
        <v>1801</v>
      </c>
      <c r="AJ4" s="3">
        <v>1742</v>
      </c>
      <c r="AK4" s="3">
        <v>1757</v>
      </c>
      <c r="AL4" s="3">
        <v>1819</v>
      </c>
      <c r="AM4" s="3">
        <v>1781</v>
      </c>
      <c r="AN4" s="3">
        <v>1826</v>
      </c>
      <c r="AO4" s="3">
        <v>1778</v>
      </c>
      <c r="AP4" s="3">
        <v>1799</v>
      </c>
      <c r="AQ4" s="3">
        <v>1811</v>
      </c>
      <c r="AR4" s="3">
        <v>1761</v>
      </c>
      <c r="AS4" s="3">
        <v>1761</v>
      </c>
      <c r="AT4" s="3">
        <v>1780</v>
      </c>
      <c r="AU4" s="3">
        <v>1809</v>
      </c>
      <c r="AV4" s="3">
        <v>1752</v>
      </c>
      <c r="AW4" s="3">
        <v>1771</v>
      </c>
      <c r="AX4" s="3">
        <v>1781</v>
      </c>
      <c r="AY4" s="3">
        <v>1754</v>
      </c>
      <c r="AZ4" s="3">
        <v>1786</v>
      </c>
      <c r="BA4" s="3">
        <v>1773</v>
      </c>
      <c r="BB4" s="3">
        <v>1750</v>
      </c>
      <c r="BC4" s="3">
        <v>1793</v>
      </c>
      <c r="BD4" s="3">
        <v>1751</v>
      </c>
      <c r="BE4" s="3">
        <v>1765</v>
      </c>
      <c r="BF4" s="3">
        <v>1811</v>
      </c>
      <c r="BG4" s="3">
        <v>1806</v>
      </c>
      <c r="BH4" s="3">
        <v>1777</v>
      </c>
      <c r="BI4" s="3">
        <v>1780</v>
      </c>
      <c r="BJ4" s="3">
        <v>1790</v>
      </c>
      <c r="BK4" s="3">
        <v>1790</v>
      </c>
      <c r="BL4" s="3">
        <v>1750</v>
      </c>
      <c r="BM4" s="3">
        <v>1778</v>
      </c>
      <c r="BN4" s="3">
        <v>1734</v>
      </c>
      <c r="BO4" s="3">
        <v>1791</v>
      </c>
      <c r="BP4" s="3">
        <v>1766</v>
      </c>
      <c r="BQ4" s="3">
        <v>1769</v>
      </c>
      <c r="BR4" s="3">
        <v>1770</v>
      </c>
      <c r="BS4" s="3">
        <v>1732</v>
      </c>
      <c r="BT4" s="3">
        <v>1763</v>
      </c>
      <c r="BU4" s="3">
        <v>1818</v>
      </c>
      <c r="BV4" s="3">
        <v>1793</v>
      </c>
      <c r="BW4" s="3">
        <v>1794</v>
      </c>
      <c r="BX4" s="3">
        <v>1772</v>
      </c>
      <c r="BY4" s="3">
        <v>1737</v>
      </c>
      <c r="BZ4" s="3">
        <v>1765</v>
      </c>
      <c r="CA4" s="3">
        <v>1773</v>
      </c>
      <c r="CB4" s="3">
        <v>1798</v>
      </c>
      <c r="CC4" s="3">
        <v>1780</v>
      </c>
      <c r="CD4" s="3">
        <v>1784</v>
      </c>
      <c r="CE4" s="3">
        <v>1793</v>
      </c>
      <c r="CF4" s="3">
        <v>1770</v>
      </c>
      <c r="CG4" s="3">
        <v>1771</v>
      </c>
      <c r="CH4" s="3">
        <v>1751</v>
      </c>
      <c r="CI4" s="3">
        <v>1796</v>
      </c>
      <c r="CJ4" s="3">
        <v>1791</v>
      </c>
      <c r="CK4" s="3">
        <v>1792</v>
      </c>
      <c r="CL4" s="3">
        <v>1760</v>
      </c>
      <c r="CM4" s="3">
        <v>1732</v>
      </c>
      <c r="CN4" s="3">
        <v>1747</v>
      </c>
      <c r="CO4" s="3">
        <v>1788</v>
      </c>
      <c r="CP4" s="3">
        <v>1806</v>
      </c>
      <c r="CQ4" s="3">
        <v>1767</v>
      </c>
      <c r="CR4" s="3">
        <v>1755</v>
      </c>
      <c r="CS4" s="3">
        <v>1793</v>
      </c>
      <c r="CT4" s="3">
        <v>1756</v>
      </c>
      <c r="CU4" s="3">
        <v>1767</v>
      </c>
      <c r="CV4" s="3">
        <v>1788</v>
      </c>
      <c r="CW4" s="3">
        <v>1772</v>
      </c>
      <c r="CX4" s="3">
        <v>1758</v>
      </c>
      <c r="CY4" s="3">
        <v>1790</v>
      </c>
      <c r="CZ4" s="3">
        <v>1758</v>
      </c>
      <c r="DA4" s="11">
        <v>1750</v>
      </c>
    </row>
    <row r="5" spans="1:105" ht="12.75">
      <c r="A5" s="6">
        <v>0.13</v>
      </c>
      <c r="B5" s="7">
        <f t="shared" si="0"/>
        <v>2130</v>
      </c>
      <c r="C5" s="8">
        <f t="shared" si="1"/>
        <v>1904.72</v>
      </c>
      <c r="D5" s="9">
        <f>SQRT(VARP(F5:DA5))*100/C5</f>
        <v>1.1907252700296547</v>
      </c>
      <c r="E5" s="14">
        <f>C5/B5</f>
        <v>0.8942347417840376</v>
      </c>
      <c r="F5" s="12">
        <v>1884</v>
      </c>
      <c r="G5" s="12">
        <v>1872</v>
      </c>
      <c r="H5" s="12">
        <v>1880</v>
      </c>
      <c r="I5" s="12">
        <v>1895</v>
      </c>
      <c r="J5" s="12">
        <v>1889</v>
      </c>
      <c r="K5" s="12">
        <v>1902</v>
      </c>
      <c r="L5" s="12">
        <v>1895</v>
      </c>
      <c r="M5" s="3">
        <v>1877</v>
      </c>
      <c r="N5" s="3">
        <v>1924</v>
      </c>
      <c r="O5" s="3">
        <v>1873</v>
      </c>
      <c r="P5" s="3">
        <v>1889</v>
      </c>
      <c r="Q5" s="3">
        <v>1905</v>
      </c>
      <c r="R5" s="3">
        <v>1895</v>
      </c>
      <c r="S5" s="3">
        <v>1939</v>
      </c>
      <c r="T5" s="3">
        <v>1937</v>
      </c>
      <c r="U5" s="3">
        <v>1850</v>
      </c>
      <c r="V5" s="3">
        <v>1920</v>
      </c>
      <c r="W5" s="3">
        <v>1871</v>
      </c>
      <c r="X5" s="3">
        <v>1932</v>
      </c>
      <c r="Y5" s="3">
        <v>1916</v>
      </c>
      <c r="Z5" s="3">
        <v>1910</v>
      </c>
      <c r="AA5" s="3">
        <v>1910</v>
      </c>
      <c r="AB5" s="3">
        <v>1860</v>
      </c>
      <c r="AC5" s="3">
        <v>1888</v>
      </c>
      <c r="AD5" s="3">
        <v>1874</v>
      </c>
      <c r="AE5" s="3">
        <v>1927</v>
      </c>
      <c r="AF5" s="3">
        <v>1912</v>
      </c>
      <c r="AG5" s="3">
        <v>1904</v>
      </c>
      <c r="AH5" s="3">
        <v>1923</v>
      </c>
      <c r="AI5" s="3">
        <v>1889</v>
      </c>
      <c r="AJ5" s="3">
        <v>1919</v>
      </c>
      <c r="AK5" s="3">
        <v>1890</v>
      </c>
      <c r="AL5" s="3">
        <v>1941</v>
      </c>
      <c r="AM5" s="3">
        <v>1903</v>
      </c>
      <c r="AN5" s="3">
        <v>1942</v>
      </c>
      <c r="AO5" s="3">
        <v>1883</v>
      </c>
      <c r="AP5" s="3">
        <v>1912</v>
      </c>
      <c r="AQ5" s="3">
        <v>1928</v>
      </c>
      <c r="AR5" s="3">
        <v>1896</v>
      </c>
      <c r="AS5" s="3">
        <v>1921</v>
      </c>
      <c r="AT5" s="3">
        <v>1916</v>
      </c>
      <c r="AU5" s="3">
        <v>1923</v>
      </c>
      <c r="AV5" s="3">
        <v>1942</v>
      </c>
      <c r="AW5" s="3">
        <v>1908</v>
      </c>
      <c r="AX5" s="3">
        <v>1902</v>
      </c>
      <c r="AY5" s="3">
        <v>1882</v>
      </c>
      <c r="AZ5" s="3">
        <v>1912</v>
      </c>
      <c r="BA5" s="3">
        <v>1900</v>
      </c>
      <c r="BB5" s="3">
        <v>1880</v>
      </c>
      <c r="BC5" s="3">
        <v>1930</v>
      </c>
      <c r="BD5" s="3">
        <v>1872</v>
      </c>
      <c r="BE5" s="3">
        <v>1913</v>
      </c>
      <c r="BF5" s="3">
        <v>1926</v>
      </c>
      <c r="BG5" s="3">
        <v>1918</v>
      </c>
      <c r="BH5" s="3">
        <v>1898</v>
      </c>
      <c r="BI5" s="3">
        <v>1953</v>
      </c>
      <c r="BJ5" s="3">
        <v>1906</v>
      </c>
      <c r="BK5" s="3">
        <v>1926</v>
      </c>
      <c r="BL5" s="3">
        <v>1887</v>
      </c>
      <c r="BM5" s="3">
        <v>1879</v>
      </c>
      <c r="BN5" s="3">
        <v>1886</v>
      </c>
      <c r="BO5" s="3">
        <v>1937</v>
      </c>
      <c r="BP5" s="3">
        <v>1924</v>
      </c>
      <c r="BQ5" s="3">
        <v>1880</v>
      </c>
      <c r="BR5" s="3">
        <v>1920</v>
      </c>
      <c r="BS5" s="3">
        <v>1915</v>
      </c>
      <c r="BT5" s="3">
        <v>1899</v>
      </c>
      <c r="BU5" s="3">
        <v>1940</v>
      </c>
      <c r="BV5" s="3">
        <v>1908</v>
      </c>
      <c r="BW5" s="3">
        <v>1932</v>
      </c>
      <c r="BX5" s="3">
        <v>1902</v>
      </c>
      <c r="BY5" s="3">
        <v>1872</v>
      </c>
      <c r="BZ5" s="3">
        <v>1894</v>
      </c>
      <c r="CA5" s="3">
        <v>1901</v>
      </c>
      <c r="CB5" s="3">
        <v>1941</v>
      </c>
      <c r="CC5" s="3">
        <v>1903</v>
      </c>
      <c r="CD5" s="3">
        <v>1903</v>
      </c>
      <c r="CE5" s="3">
        <v>1946</v>
      </c>
      <c r="CF5" s="3">
        <v>1898</v>
      </c>
      <c r="CG5" s="3">
        <v>1911</v>
      </c>
      <c r="CH5" s="3">
        <v>1892</v>
      </c>
      <c r="CI5" s="3">
        <v>1919</v>
      </c>
      <c r="CJ5" s="3">
        <v>1881</v>
      </c>
      <c r="CK5" s="3">
        <v>1921</v>
      </c>
      <c r="CL5" s="3">
        <v>1911</v>
      </c>
      <c r="CM5" s="3">
        <v>1891</v>
      </c>
      <c r="CN5" s="3">
        <v>1916</v>
      </c>
      <c r="CO5" s="3">
        <v>1903</v>
      </c>
      <c r="CP5" s="3">
        <v>1930</v>
      </c>
      <c r="CQ5" s="3">
        <v>1940</v>
      </c>
      <c r="CR5" s="3">
        <v>1864</v>
      </c>
      <c r="CS5" s="3">
        <v>1896</v>
      </c>
      <c r="CT5" s="3">
        <v>1951</v>
      </c>
      <c r="CU5" s="3">
        <v>1898</v>
      </c>
      <c r="CV5" s="3">
        <v>1871</v>
      </c>
      <c r="CW5" s="3">
        <v>1902</v>
      </c>
      <c r="CX5" s="3">
        <v>1864</v>
      </c>
      <c r="CY5" s="3">
        <v>1891</v>
      </c>
      <c r="CZ5" s="3">
        <v>1900</v>
      </c>
      <c r="DA5" s="11">
        <v>1869</v>
      </c>
    </row>
    <row r="6" spans="1:105" ht="12.75">
      <c r="A6" s="6">
        <v>0.14</v>
      </c>
      <c r="B6" s="7">
        <f t="shared" si="0"/>
        <v>2294</v>
      </c>
      <c r="C6" s="8">
        <f t="shared" si="1"/>
        <v>2027.5</v>
      </c>
      <c r="D6" s="9">
        <f>SQRT(VARP(F6:DA6))*100/C6</f>
        <v>1.1860540155101054</v>
      </c>
      <c r="E6" s="14">
        <f>C6/B6</f>
        <v>0.8838273757628596</v>
      </c>
      <c r="F6" s="12">
        <v>2023</v>
      </c>
      <c r="G6" s="12">
        <v>2013</v>
      </c>
      <c r="H6" s="12">
        <v>2003</v>
      </c>
      <c r="I6" s="12">
        <v>2021</v>
      </c>
      <c r="J6" s="12">
        <v>2009</v>
      </c>
      <c r="K6" s="12">
        <v>2024</v>
      </c>
      <c r="L6" s="12">
        <v>2030</v>
      </c>
      <c r="M6" s="3">
        <v>2016</v>
      </c>
      <c r="N6" s="3">
        <v>2044</v>
      </c>
      <c r="O6" s="3">
        <v>2016</v>
      </c>
      <c r="P6" s="3">
        <v>2036</v>
      </c>
      <c r="Q6" s="3">
        <v>2024</v>
      </c>
      <c r="R6" s="3">
        <v>2019</v>
      </c>
      <c r="S6" s="3">
        <v>2010</v>
      </c>
      <c r="T6" s="3">
        <v>2047</v>
      </c>
      <c r="U6" s="3">
        <v>1972</v>
      </c>
      <c r="V6" s="3">
        <v>2056</v>
      </c>
      <c r="W6" s="3">
        <v>2006</v>
      </c>
      <c r="X6" s="3">
        <v>2035</v>
      </c>
      <c r="Y6" s="3">
        <v>1992</v>
      </c>
      <c r="Z6" s="3">
        <v>2092</v>
      </c>
      <c r="AA6" s="3">
        <v>2022</v>
      </c>
      <c r="AB6" s="3">
        <v>1975</v>
      </c>
      <c r="AC6" s="3">
        <v>2020</v>
      </c>
      <c r="AD6" s="3">
        <v>2004</v>
      </c>
      <c r="AE6" s="3">
        <v>2058</v>
      </c>
      <c r="AF6" s="3">
        <v>2027</v>
      </c>
      <c r="AG6" s="3">
        <v>2049</v>
      </c>
      <c r="AH6" s="3">
        <v>2080</v>
      </c>
      <c r="AI6" s="3">
        <v>2019</v>
      </c>
      <c r="AJ6" s="3">
        <v>2039</v>
      </c>
      <c r="AK6" s="3">
        <v>2027</v>
      </c>
      <c r="AL6" s="3">
        <v>2010</v>
      </c>
      <c r="AM6" s="3">
        <v>2009</v>
      </c>
      <c r="AN6" s="3">
        <v>2040</v>
      </c>
      <c r="AO6" s="3">
        <v>1994</v>
      </c>
      <c r="AP6" s="3">
        <v>1993</v>
      </c>
      <c r="AQ6" s="3">
        <v>1995</v>
      </c>
      <c r="AR6" s="3">
        <v>2016</v>
      </c>
      <c r="AS6" s="3">
        <v>2036</v>
      </c>
      <c r="AT6" s="3">
        <v>1988</v>
      </c>
      <c r="AU6" s="3">
        <v>2065</v>
      </c>
      <c r="AV6" s="3">
        <v>2021</v>
      </c>
      <c r="AW6" s="3">
        <v>1984</v>
      </c>
      <c r="AX6" s="3">
        <v>2031</v>
      </c>
      <c r="AY6" s="3">
        <v>2028</v>
      </c>
      <c r="AZ6" s="3">
        <v>2013</v>
      </c>
      <c r="BA6" s="3">
        <v>2031</v>
      </c>
      <c r="BB6" s="3">
        <v>1995</v>
      </c>
      <c r="BC6" s="3">
        <v>2042</v>
      </c>
      <c r="BD6" s="3">
        <v>2048</v>
      </c>
      <c r="BE6" s="3">
        <v>2048</v>
      </c>
      <c r="BF6" s="3">
        <v>2028</v>
      </c>
      <c r="BG6" s="3">
        <v>2040</v>
      </c>
      <c r="BH6" s="3">
        <v>2060</v>
      </c>
      <c r="BI6" s="3">
        <v>2082</v>
      </c>
      <c r="BJ6" s="3">
        <v>2030</v>
      </c>
      <c r="BK6" s="3">
        <v>2036</v>
      </c>
      <c r="BL6" s="3">
        <v>2019</v>
      </c>
      <c r="BM6" s="3">
        <v>2029</v>
      </c>
      <c r="BN6" s="3">
        <v>2041</v>
      </c>
      <c r="BO6" s="3">
        <v>2060</v>
      </c>
      <c r="BP6" s="3">
        <v>2044</v>
      </c>
      <c r="BQ6" s="3">
        <v>2071</v>
      </c>
      <c r="BR6" s="3">
        <v>2053</v>
      </c>
      <c r="BS6" s="3">
        <v>2056</v>
      </c>
      <c r="BT6" s="3">
        <v>2064</v>
      </c>
      <c r="BU6" s="3">
        <v>2048</v>
      </c>
      <c r="BV6" s="3">
        <v>2020</v>
      </c>
      <c r="BW6" s="3">
        <v>2052</v>
      </c>
      <c r="BX6" s="3">
        <v>2014</v>
      </c>
      <c r="BY6" s="3">
        <v>2040</v>
      </c>
      <c r="BZ6" s="3">
        <v>2042</v>
      </c>
      <c r="CA6" s="3">
        <v>2014</v>
      </c>
      <c r="CB6" s="3">
        <v>2036</v>
      </c>
      <c r="CC6" s="3">
        <v>1985</v>
      </c>
      <c r="CD6" s="3">
        <v>2035</v>
      </c>
      <c r="CE6" s="3">
        <v>2011</v>
      </c>
      <c r="CF6" s="3">
        <v>2000</v>
      </c>
      <c r="CG6" s="3">
        <v>2054</v>
      </c>
      <c r="CH6" s="3">
        <v>2029</v>
      </c>
      <c r="CI6" s="3">
        <v>2006</v>
      </c>
      <c r="CJ6" s="3">
        <v>2019</v>
      </c>
      <c r="CK6" s="3">
        <v>2048</v>
      </c>
      <c r="CL6" s="3">
        <v>2020</v>
      </c>
      <c r="CM6" s="3">
        <v>2031</v>
      </c>
      <c r="CN6" s="3">
        <v>2034</v>
      </c>
      <c r="CO6" s="3">
        <v>2027</v>
      </c>
      <c r="CP6" s="3">
        <v>1974</v>
      </c>
      <c r="CQ6" s="3">
        <v>2056</v>
      </c>
      <c r="CR6" s="3">
        <v>2044</v>
      </c>
      <c r="CS6" s="3">
        <v>1992</v>
      </c>
      <c r="CT6" s="3">
        <v>2034</v>
      </c>
      <c r="CU6" s="3">
        <v>2047</v>
      </c>
      <c r="CV6" s="3">
        <v>1991</v>
      </c>
      <c r="CW6" s="3">
        <v>2042</v>
      </c>
      <c r="CX6" s="3">
        <v>2004</v>
      </c>
      <c r="CY6" s="3">
        <v>2017</v>
      </c>
      <c r="CZ6" s="3">
        <v>2017</v>
      </c>
      <c r="DA6" s="11">
        <v>2059</v>
      </c>
    </row>
    <row r="7" spans="1:105" ht="12.75">
      <c r="A7" s="6">
        <v>0.15</v>
      </c>
      <c r="B7" s="7">
        <f t="shared" si="0"/>
        <v>2458</v>
      </c>
      <c r="C7" s="8">
        <f t="shared" si="1"/>
        <v>2154.58</v>
      </c>
      <c r="D7" s="9">
        <f>SQRT(VARP(F7:DA7))*100/C7</f>
        <v>1.0584994964326468</v>
      </c>
      <c r="E7" s="14">
        <f>C7/B7</f>
        <v>0.8765581773799836</v>
      </c>
      <c r="F7" s="12">
        <v>2173</v>
      </c>
      <c r="G7" s="12">
        <v>2146</v>
      </c>
      <c r="H7" s="12">
        <v>2140</v>
      </c>
      <c r="I7" s="12">
        <v>2199</v>
      </c>
      <c r="J7" s="12">
        <v>2145</v>
      </c>
      <c r="K7" s="12">
        <v>2148</v>
      </c>
      <c r="L7" s="12">
        <v>2172</v>
      </c>
      <c r="M7" s="3">
        <v>2148</v>
      </c>
      <c r="N7" s="3">
        <v>2139</v>
      </c>
      <c r="O7" s="3">
        <v>2187</v>
      </c>
      <c r="P7" s="3">
        <v>2167</v>
      </c>
      <c r="Q7" s="3">
        <v>2126</v>
      </c>
      <c r="R7" s="3">
        <v>2142</v>
      </c>
      <c r="S7" s="3">
        <v>2148</v>
      </c>
      <c r="T7" s="3">
        <v>2181</v>
      </c>
      <c r="U7" s="3">
        <v>2177</v>
      </c>
      <c r="V7" s="3">
        <v>2151</v>
      </c>
      <c r="W7" s="3">
        <v>2144</v>
      </c>
      <c r="X7" s="3">
        <v>2168</v>
      </c>
      <c r="Y7" s="3">
        <v>2116</v>
      </c>
      <c r="Z7" s="3">
        <v>2159</v>
      </c>
      <c r="AA7" s="3">
        <v>2134</v>
      </c>
      <c r="AB7" s="3">
        <v>2099</v>
      </c>
      <c r="AC7" s="3">
        <v>2141</v>
      </c>
      <c r="AD7" s="3">
        <v>2165</v>
      </c>
      <c r="AE7" s="3">
        <v>2122</v>
      </c>
      <c r="AF7" s="3">
        <v>2173</v>
      </c>
      <c r="AG7" s="3">
        <v>2134</v>
      </c>
      <c r="AH7" s="3">
        <v>2204</v>
      </c>
      <c r="AI7" s="3">
        <v>2134</v>
      </c>
      <c r="AJ7" s="3">
        <v>2164</v>
      </c>
      <c r="AK7" s="3">
        <v>2171</v>
      </c>
      <c r="AL7" s="3">
        <v>2150</v>
      </c>
      <c r="AM7" s="3">
        <v>2138</v>
      </c>
      <c r="AN7" s="3">
        <v>2200</v>
      </c>
      <c r="AO7" s="3">
        <v>2114</v>
      </c>
      <c r="AP7" s="3">
        <v>2179</v>
      </c>
      <c r="AQ7" s="3">
        <v>2128</v>
      </c>
      <c r="AR7" s="3">
        <v>2166</v>
      </c>
      <c r="AS7" s="3">
        <v>2144</v>
      </c>
      <c r="AT7" s="3">
        <v>2113</v>
      </c>
      <c r="AU7" s="3">
        <v>2174</v>
      </c>
      <c r="AV7" s="3">
        <v>2181</v>
      </c>
      <c r="AW7" s="3">
        <v>2193</v>
      </c>
      <c r="AX7" s="3">
        <v>2141</v>
      </c>
      <c r="AY7" s="3">
        <v>2163</v>
      </c>
      <c r="AZ7" s="3">
        <v>2134</v>
      </c>
      <c r="BA7" s="3">
        <v>2144</v>
      </c>
      <c r="BB7" s="3">
        <v>2199</v>
      </c>
      <c r="BC7" s="3">
        <v>2126</v>
      </c>
      <c r="BD7" s="3">
        <v>2113</v>
      </c>
      <c r="BE7" s="3">
        <v>2162</v>
      </c>
      <c r="BF7" s="3">
        <v>2155</v>
      </c>
      <c r="BG7" s="3">
        <v>2165</v>
      </c>
      <c r="BH7" s="3">
        <v>2181</v>
      </c>
      <c r="BI7" s="3">
        <v>2229</v>
      </c>
      <c r="BJ7" s="3">
        <v>2166</v>
      </c>
      <c r="BK7" s="3">
        <v>2157</v>
      </c>
      <c r="BL7" s="3">
        <v>2165</v>
      </c>
      <c r="BM7" s="3">
        <v>2155</v>
      </c>
      <c r="BN7" s="3">
        <v>2163</v>
      </c>
      <c r="BO7" s="3">
        <v>2147</v>
      </c>
      <c r="BP7" s="3">
        <v>2141</v>
      </c>
      <c r="BQ7" s="3">
        <v>2135</v>
      </c>
      <c r="BR7" s="3">
        <v>2162</v>
      </c>
      <c r="BS7" s="3">
        <v>2147</v>
      </c>
      <c r="BT7" s="3">
        <v>2188</v>
      </c>
      <c r="BU7" s="3">
        <v>2150</v>
      </c>
      <c r="BV7" s="3">
        <v>2144</v>
      </c>
      <c r="BW7" s="3">
        <v>2143</v>
      </c>
      <c r="BX7" s="3">
        <v>2118</v>
      </c>
      <c r="BY7" s="3">
        <v>2173</v>
      </c>
      <c r="BZ7" s="3">
        <v>2148</v>
      </c>
      <c r="CA7" s="3">
        <v>2140</v>
      </c>
      <c r="CB7" s="3">
        <v>2165</v>
      </c>
      <c r="CC7" s="3">
        <v>2138</v>
      </c>
      <c r="CD7" s="3">
        <v>2168</v>
      </c>
      <c r="CE7" s="3">
        <v>2146</v>
      </c>
      <c r="CF7" s="3">
        <v>2198</v>
      </c>
      <c r="CG7" s="3">
        <v>2149</v>
      </c>
      <c r="CH7" s="3">
        <v>2178</v>
      </c>
      <c r="CI7" s="3">
        <v>2147</v>
      </c>
      <c r="CJ7" s="3">
        <v>2190</v>
      </c>
      <c r="CK7" s="3">
        <v>2148</v>
      </c>
      <c r="CL7" s="3">
        <v>2128</v>
      </c>
      <c r="CM7" s="3">
        <v>2135</v>
      </c>
      <c r="CN7" s="3">
        <v>2141</v>
      </c>
      <c r="CO7" s="3">
        <v>2139</v>
      </c>
      <c r="CP7" s="3">
        <v>2126</v>
      </c>
      <c r="CQ7" s="3">
        <v>2147</v>
      </c>
      <c r="CR7" s="3">
        <v>2175</v>
      </c>
      <c r="CS7" s="3">
        <v>2157</v>
      </c>
      <c r="CT7" s="3">
        <v>2153</v>
      </c>
      <c r="CU7" s="3">
        <v>2153</v>
      </c>
      <c r="CV7" s="3">
        <v>2168</v>
      </c>
      <c r="CW7" s="3">
        <v>2139</v>
      </c>
      <c r="CX7" s="3">
        <v>2143</v>
      </c>
      <c r="CY7" s="3">
        <v>2178</v>
      </c>
      <c r="CZ7" s="3">
        <v>2160</v>
      </c>
      <c r="DA7" s="11">
        <v>2138</v>
      </c>
    </row>
    <row r="8" spans="1:105" ht="12.75">
      <c r="A8" s="6">
        <v>0.16</v>
      </c>
      <c r="B8" s="7">
        <f t="shared" si="0"/>
        <v>2622</v>
      </c>
      <c r="C8" s="8">
        <f t="shared" si="1"/>
        <v>2278.1</v>
      </c>
      <c r="D8" s="9">
        <f>SQRT(VARP(F8:DA8))*100/C8</f>
        <v>0.9555776601917864</v>
      </c>
      <c r="E8" s="14">
        <f>C8/B8</f>
        <v>0.868840579710145</v>
      </c>
      <c r="F8" s="12">
        <v>2287</v>
      </c>
      <c r="G8" s="12">
        <v>2238</v>
      </c>
      <c r="H8" s="12">
        <v>2263</v>
      </c>
      <c r="I8" s="12">
        <v>2315</v>
      </c>
      <c r="J8" s="12">
        <v>2266</v>
      </c>
      <c r="K8" s="12">
        <v>2252</v>
      </c>
      <c r="L8" s="12">
        <v>2289</v>
      </c>
      <c r="M8" s="3">
        <v>2271</v>
      </c>
      <c r="N8" s="3">
        <v>2243</v>
      </c>
      <c r="O8" s="3">
        <v>2309</v>
      </c>
      <c r="P8" s="3">
        <v>2284</v>
      </c>
      <c r="Q8" s="3">
        <v>2250</v>
      </c>
      <c r="R8" s="3">
        <v>2278</v>
      </c>
      <c r="S8" s="3">
        <v>2247</v>
      </c>
      <c r="T8" s="3">
        <v>2259</v>
      </c>
      <c r="U8" s="3">
        <v>2313</v>
      </c>
      <c r="V8" s="3">
        <v>2271</v>
      </c>
      <c r="W8" s="3">
        <v>2298</v>
      </c>
      <c r="X8" s="3">
        <v>2254</v>
      </c>
      <c r="Y8" s="3">
        <v>2252</v>
      </c>
      <c r="Z8" s="3">
        <v>2270</v>
      </c>
      <c r="AA8" s="3">
        <v>2259</v>
      </c>
      <c r="AB8" s="3">
        <v>2292</v>
      </c>
      <c r="AC8" s="3">
        <v>2289</v>
      </c>
      <c r="AD8" s="3">
        <v>2266</v>
      </c>
      <c r="AE8" s="3">
        <v>2309</v>
      </c>
      <c r="AF8" s="3">
        <v>2273</v>
      </c>
      <c r="AG8" s="3">
        <v>2290</v>
      </c>
      <c r="AH8" s="3">
        <v>2279</v>
      </c>
      <c r="AI8" s="3">
        <v>2294</v>
      </c>
      <c r="AJ8" s="3">
        <v>2276</v>
      </c>
      <c r="AK8" s="3">
        <v>2306</v>
      </c>
      <c r="AL8" s="3">
        <v>2294</v>
      </c>
      <c r="AM8" s="3">
        <v>2256</v>
      </c>
      <c r="AN8" s="3">
        <v>2286</v>
      </c>
      <c r="AO8" s="3">
        <v>2288</v>
      </c>
      <c r="AP8" s="3">
        <v>2299</v>
      </c>
      <c r="AQ8" s="3">
        <v>2283</v>
      </c>
      <c r="AR8" s="3">
        <v>2276</v>
      </c>
      <c r="AS8" s="3">
        <v>2240</v>
      </c>
      <c r="AT8" s="3">
        <v>2285</v>
      </c>
      <c r="AU8" s="3">
        <v>2291</v>
      </c>
      <c r="AV8" s="3">
        <v>2296</v>
      </c>
      <c r="AW8" s="3">
        <v>2314</v>
      </c>
      <c r="AX8" s="3">
        <v>2237</v>
      </c>
      <c r="AY8" s="3">
        <v>2301</v>
      </c>
      <c r="AZ8" s="3">
        <v>2287</v>
      </c>
      <c r="BA8" s="3">
        <v>2299</v>
      </c>
      <c r="BB8" s="3">
        <v>2306</v>
      </c>
      <c r="BC8" s="3">
        <v>2295</v>
      </c>
      <c r="BD8" s="3">
        <v>2246</v>
      </c>
      <c r="BE8" s="3">
        <v>2287</v>
      </c>
      <c r="BF8" s="3">
        <v>2272</v>
      </c>
      <c r="BG8" s="3">
        <v>2299</v>
      </c>
      <c r="BH8" s="3">
        <v>2278</v>
      </c>
      <c r="BI8" s="3">
        <v>2299</v>
      </c>
      <c r="BJ8" s="3">
        <v>2267</v>
      </c>
      <c r="BK8" s="3">
        <v>2271</v>
      </c>
      <c r="BL8" s="3">
        <v>2276</v>
      </c>
      <c r="BM8" s="3">
        <v>2284</v>
      </c>
      <c r="BN8" s="3">
        <v>2231</v>
      </c>
      <c r="BO8" s="3">
        <v>2285</v>
      </c>
      <c r="BP8" s="3">
        <v>2265</v>
      </c>
      <c r="BQ8" s="3">
        <v>2260</v>
      </c>
      <c r="BR8" s="3">
        <v>2306</v>
      </c>
      <c r="BS8" s="3">
        <v>2279</v>
      </c>
      <c r="BT8" s="3">
        <v>2311</v>
      </c>
      <c r="BU8" s="3">
        <v>2255</v>
      </c>
      <c r="BV8" s="3">
        <v>2323</v>
      </c>
      <c r="BW8" s="3">
        <v>2253</v>
      </c>
      <c r="BX8" s="3">
        <v>2239</v>
      </c>
      <c r="BY8" s="3">
        <v>2296</v>
      </c>
      <c r="BZ8" s="3">
        <v>2313</v>
      </c>
      <c r="CA8" s="3">
        <v>2265</v>
      </c>
      <c r="CB8" s="3">
        <v>2261</v>
      </c>
      <c r="CC8" s="3">
        <v>2288</v>
      </c>
      <c r="CD8" s="3">
        <v>2308</v>
      </c>
      <c r="CE8" s="3">
        <v>2257</v>
      </c>
      <c r="CF8" s="3">
        <v>2299</v>
      </c>
      <c r="CG8" s="3">
        <v>2257</v>
      </c>
      <c r="CH8" s="3">
        <v>2304</v>
      </c>
      <c r="CI8" s="3">
        <v>2272</v>
      </c>
      <c r="CJ8" s="3">
        <v>2299</v>
      </c>
      <c r="CK8" s="3">
        <v>2238</v>
      </c>
      <c r="CL8" s="3">
        <v>2272</v>
      </c>
      <c r="CM8" s="3">
        <v>2299</v>
      </c>
      <c r="CN8" s="3">
        <v>2233</v>
      </c>
      <c r="CO8" s="3">
        <v>2288</v>
      </c>
      <c r="CP8" s="3">
        <v>2250</v>
      </c>
      <c r="CQ8" s="3">
        <v>2286</v>
      </c>
      <c r="CR8" s="3">
        <v>2272</v>
      </c>
      <c r="CS8" s="3">
        <v>2289</v>
      </c>
      <c r="CT8" s="3">
        <v>2247</v>
      </c>
      <c r="CU8" s="3">
        <v>2264</v>
      </c>
      <c r="CV8" s="3">
        <v>2292</v>
      </c>
      <c r="CW8" s="3">
        <v>2289</v>
      </c>
      <c r="CX8" s="3">
        <v>2259</v>
      </c>
      <c r="CY8" s="3">
        <v>2274</v>
      </c>
      <c r="CZ8" s="3">
        <v>2287</v>
      </c>
      <c r="DA8" s="11">
        <v>2291</v>
      </c>
    </row>
    <row r="9" spans="1:105" ht="12.75">
      <c r="A9" s="6">
        <v>0.17</v>
      </c>
      <c r="B9" s="7">
        <f t="shared" si="0"/>
        <v>2786</v>
      </c>
      <c r="C9" s="8">
        <f t="shared" si="1"/>
        <v>2398.55</v>
      </c>
      <c r="D9" s="9">
        <f>SQRT(VARP(F9:DA9))*100/C9</f>
        <v>0.9784604177495075</v>
      </c>
      <c r="E9" s="14">
        <f>C9/B9</f>
        <v>0.8609296482412061</v>
      </c>
      <c r="F9" s="12">
        <v>2412</v>
      </c>
      <c r="G9" s="12">
        <v>2366</v>
      </c>
      <c r="H9" s="12">
        <v>2386</v>
      </c>
      <c r="I9" s="12">
        <v>2350</v>
      </c>
      <c r="J9" s="12">
        <v>2378</v>
      </c>
      <c r="K9" s="12">
        <v>2440</v>
      </c>
      <c r="L9" s="12">
        <v>2415</v>
      </c>
      <c r="M9" s="3">
        <v>2418</v>
      </c>
      <c r="N9" s="3">
        <v>2386</v>
      </c>
      <c r="O9" s="3">
        <v>2411</v>
      </c>
      <c r="P9" s="3">
        <v>2405</v>
      </c>
      <c r="Q9" s="3">
        <v>2453</v>
      </c>
      <c r="R9" s="3">
        <v>2446</v>
      </c>
      <c r="S9" s="3">
        <v>2377</v>
      </c>
      <c r="T9" s="3">
        <v>2397</v>
      </c>
      <c r="U9" s="3">
        <v>2399</v>
      </c>
      <c r="V9" s="3">
        <v>2397</v>
      </c>
      <c r="W9" s="3">
        <v>2415</v>
      </c>
      <c r="X9" s="3">
        <v>2340</v>
      </c>
      <c r="Y9" s="3">
        <v>2371</v>
      </c>
      <c r="Z9" s="3">
        <v>2373</v>
      </c>
      <c r="AA9" s="3">
        <v>2406</v>
      </c>
      <c r="AB9" s="3">
        <v>2415</v>
      </c>
      <c r="AC9" s="3">
        <v>2406</v>
      </c>
      <c r="AD9" s="3">
        <v>2424</v>
      </c>
      <c r="AE9" s="3">
        <v>2369</v>
      </c>
      <c r="AF9" s="3">
        <v>2387</v>
      </c>
      <c r="AG9" s="3">
        <v>2423</v>
      </c>
      <c r="AH9" s="3">
        <v>2376</v>
      </c>
      <c r="AI9" s="3">
        <v>2392</v>
      </c>
      <c r="AJ9" s="3">
        <v>2416</v>
      </c>
      <c r="AK9" s="3">
        <v>2374</v>
      </c>
      <c r="AL9" s="3">
        <v>2425</v>
      </c>
      <c r="AM9" s="3">
        <v>2413</v>
      </c>
      <c r="AN9" s="3">
        <v>2421</v>
      </c>
      <c r="AO9" s="3">
        <v>2347</v>
      </c>
      <c r="AP9" s="3">
        <v>2392</v>
      </c>
      <c r="AQ9" s="3">
        <v>2371</v>
      </c>
      <c r="AR9" s="3">
        <v>2390</v>
      </c>
      <c r="AS9" s="3">
        <v>2404</v>
      </c>
      <c r="AT9" s="3">
        <v>2411</v>
      </c>
      <c r="AU9" s="3">
        <v>2408</v>
      </c>
      <c r="AV9" s="3">
        <v>2407</v>
      </c>
      <c r="AW9" s="3">
        <v>2394</v>
      </c>
      <c r="AX9" s="3">
        <v>2390</v>
      </c>
      <c r="AY9" s="3">
        <v>2378</v>
      </c>
      <c r="AZ9" s="3">
        <v>2399</v>
      </c>
      <c r="BA9" s="3">
        <v>2425</v>
      </c>
      <c r="BB9" s="3">
        <v>2364</v>
      </c>
      <c r="BC9" s="3">
        <v>2399</v>
      </c>
      <c r="BD9" s="3">
        <v>2436</v>
      </c>
      <c r="BE9" s="3">
        <v>2397</v>
      </c>
      <c r="BF9" s="3">
        <v>2361</v>
      </c>
      <c r="BG9" s="3">
        <v>2414</v>
      </c>
      <c r="BH9" s="3">
        <v>2369</v>
      </c>
      <c r="BI9" s="3">
        <v>2429</v>
      </c>
      <c r="BJ9" s="3">
        <v>2402</v>
      </c>
      <c r="BK9" s="3">
        <v>2402</v>
      </c>
      <c r="BL9" s="3">
        <v>2433</v>
      </c>
      <c r="BM9" s="3">
        <v>2373</v>
      </c>
      <c r="BN9" s="3">
        <v>2427</v>
      </c>
      <c r="BO9" s="3">
        <v>2398</v>
      </c>
      <c r="BP9" s="3">
        <v>2418</v>
      </c>
      <c r="BQ9" s="3">
        <v>2401</v>
      </c>
      <c r="BR9" s="3">
        <v>2394</v>
      </c>
      <c r="BS9" s="3">
        <v>2444</v>
      </c>
      <c r="BT9" s="3">
        <v>2417</v>
      </c>
      <c r="BU9" s="3">
        <v>2375</v>
      </c>
      <c r="BV9" s="3">
        <v>2442</v>
      </c>
      <c r="BW9" s="3">
        <v>2374</v>
      </c>
      <c r="BX9" s="3">
        <v>2378</v>
      </c>
      <c r="BY9" s="3">
        <v>2418</v>
      </c>
      <c r="BZ9" s="3">
        <v>2421</v>
      </c>
      <c r="CA9" s="3">
        <v>2371</v>
      </c>
      <c r="CB9" s="3">
        <v>2397</v>
      </c>
      <c r="CC9" s="3">
        <v>2414</v>
      </c>
      <c r="CD9" s="3">
        <v>2414</v>
      </c>
      <c r="CE9" s="3">
        <v>2409</v>
      </c>
      <c r="CF9" s="3">
        <v>2400</v>
      </c>
      <c r="CG9" s="3">
        <v>2384</v>
      </c>
      <c r="CH9" s="3">
        <v>2365</v>
      </c>
      <c r="CI9" s="3">
        <v>2365</v>
      </c>
      <c r="CJ9" s="3">
        <v>2427</v>
      </c>
      <c r="CK9" s="3">
        <v>2411</v>
      </c>
      <c r="CL9" s="3">
        <v>2437</v>
      </c>
      <c r="CM9" s="3">
        <v>2408</v>
      </c>
      <c r="CN9" s="3">
        <v>2373</v>
      </c>
      <c r="CO9" s="3">
        <v>2392</v>
      </c>
      <c r="CP9" s="3">
        <v>2372</v>
      </c>
      <c r="CQ9" s="3">
        <v>2406</v>
      </c>
      <c r="CR9" s="3">
        <v>2409</v>
      </c>
      <c r="CS9" s="3">
        <v>2384</v>
      </c>
      <c r="CT9" s="3">
        <v>2384</v>
      </c>
      <c r="CU9" s="3">
        <v>2378</v>
      </c>
      <c r="CV9" s="3">
        <v>2432</v>
      </c>
      <c r="CW9" s="3">
        <v>2392</v>
      </c>
      <c r="CX9" s="3">
        <v>2397</v>
      </c>
      <c r="CY9" s="3">
        <v>2371</v>
      </c>
      <c r="CZ9" s="3">
        <v>2384</v>
      </c>
      <c r="DA9" s="11">
        <v>2395</v>
      </c>
    </row>
    <row r="10" spans="1:105" ht="12.75">
      <c r="A10" s="6">
        <v>0.18</v>
      </c>
      <c r="B10" s="7">
        <f t="shared" si="0"/>
        <v>2950</v>
      </c>
      <c r="C10" s="8">
        <f t="shared" si="1"/>
        <v>2512.68</v>
      </c>
      <c r="D10" s="9">
        <f>SQRT(VARP(F10:DA10))*100/C10</f>
        <v>1.0381424959932732</v>
      </c>
      <c r="E10" s="14">
        <f>C10/B10</f>
        <v>0.8517559322033897</v>
      </c>
      <c r="F10" s="12">
        <v>2512</v>
      </c>
      <c r="G10" s="12">
        <v>2494</v>
      </c>
      <c r="H10" s="12">
        <v>2496</v>
      </c>
      <c r="I10" s="12">
        <v>2458</v>
      </c>
      <c r="J10" s="12">
        <v>2503</v>
      </c>
      <c r="K10" s="12">
        <v>2565</v>
      </c>
      <c r="L10" s="12">
        <v>2540</v>
      </c>
      <c r="M10" s="3">
        <v>2493</v>
      </c>
      <c r="N10" s="3">
        <v>2536</v>
      </c>
      <c r="O10" s="3">
        <v>2521</v>
      </c>
      <c r="P10" s="3">
        <v>2470</v>
      </c>
      <c r="Q10" s="3">
        <v>2554</v>
      </c>
      <c r="R10" s="3">
        <v>2543</v>
      </c>
      <c r="S10" s="3">
        <v>2503</v>
      </c>
      <c r="T10" s="3">
        <v>2503</v>
      </c>
      <c r="U10" s="3">
        <v>2516</v>
      </c>
      <c r="V10" s="3">
        <v>2499</v>
      </c>
      <c r="W10" s="3">
        <v>2531</v>
      </c>
      <c r="X10" s="3">
        <v>2588</v>
      </c>
      <c r="Y10" s="3">
        <v>2461</v>
      </c>
      <c r="Z10" s="3">
        <v>2434</v>
      </c>
      <c r="AA10" s="3">
        <v>2517</v>
      </c>
      <c r="AB10" s="3">
        <v>2531</v>
      </c>
      <c r="AC10" s="3">
        <v>2461</v>
      </c>
      <c r="AD10" s="3">
        <v>2518</v>
      </c>
      <c r="AE10" s="3">
        <v>2491</v>
      </c>
      <c r="AF10" s="3">
        <v>2505</v>
      </c>
      <c r="AG10" s="3">
        <v>2538</v>
      </c>
      <c r="AH10" s="3">
        <v>2506</v>
      </c>
      <c r="AI10" s="3">
        <v>2520</v>
      </c>
      <c r="AJ10" s="3">
        <v>2518</v>
      </c>
      <c r="AK10" s="3">
        <v>2504</v>
      </c>
      <c r="AL10" s="3">
        <v>2487</v>
      </c>
      <c r="AM10" s="3">
        <v>2510</v>
      </c>
      <c r="AN10" s="3">
        <v>2488</v>
      </c>
      <c r="AO10" s="3">
        <v>2477</v>
      </c>
      <c r="AP10" s="3">
        <v>2513</v>
      </c>
      <c r="AQ10" s="3">
        <v>2506</v>
      </c>
      <c r="AR10" s="3">
        <v>2516</v>
      </c>
      <c r="AS10" s="3">
        <v>2514</v>
      </c>
      <c r="AT10" s="3">
        <v>2542</v>
      </c>
      <c r="AU10" s="3">
        <v>2539</v>
      </c>
      <c r="AV10" s="3">
        <v>2522</v>
      </c>
      <c r="AW10" s="3">
        <v>2520</v>
      </c>
      <c r="AX10" s="3">
        <v>2515</v>
      </c>
      <c r="AY10" s="3">
        <v>2555</v>
      </c>
      <c r="AZ10" s="3">
        <v>2515</v>
      </c>
      <c r="BA10" s="3">
        <v>2560</v>
      </c>
      <c r="BB10" s="3">
        <v>2511</v>
      </c>
      <c r="BC10" s="3">
        <v>2486</v>
      </c>
      <c r="BD10" s="3">
        <v>2563</v>
      </c>
      <c r="BE10" s="3">
        <v>2523</v>
      </c>
      <c r="BF10" s="3">
        <v>2476</v>
      </c>
      <c r="BG10" s="3">
        <v>2523</v>
      </c>
      <c r="BH10" s="3">
        <v>2498</v>
      </c>
      <c r="BI10" s="3">
        <v>2499</v>
      </c>
      <c r="BJ10" s="3">
        <v>2511</v>
      </c>
      <c r="BK10" s="3">
        <v>2531</v>
      </c>
      <c r="BL10" s="3">
        <v>2529</v>
      </c>
      <c r="BM10" s="3">
        <v>2465</v>
      </c>
      <c r="BN10" s="3">
        <v>2518</v>
      </c>
      <c r="BO10" s="3">
        <v>2529</v>
      </c>
      <c r="BP10" s="3">
        <v>2485</v>
      </c>
      <c r="BQ10" s="3">
        <v>2494</v>
      </c>
      <c r="BR10" s="3">
        <v>2509</v>
      </c>
      <c r="BS10" s="3">
        <v>2469</v>
      </c>
      <c r="BT10" s="3">
        <v>2540</v>
      </c>
      <c r="BU10" s="3">
        <v>2500</v>
      </c>
      <c r="BV10" s="3">
        <v>2524</v>
      </c>
      <c r="BW10" s="3">
        <v>2495</v>
      </c>
      <c r="BX10" s="3">
        <v>2517</v>
      </c>
      <c r="BY10" s="3">
        <v>2530</v>
      </c>
      <c r="BZ10" s="3">
        <v>2519</v>
      </c>
      <c r="CA10" s="3">
        <v>2493</v>
      </c>
      <c r="CB10" s="3">
        <v>2506</v>
      </c>
      <c r="CC10" s="3">
        <v>2487</v>
      </c>
      <c r="CD10" s="3">
        <v>2526</v>
      </c>
      <c r="CE10" s="3">
        <v>2513</v>
      </c>
      <c r="CF10" s="3">
        <v>2513</v>
      </c>
      <c r="CG10" s="3">
        <v>2531</v>
      </c>
      <c r="CH10" s="3">
        <v>2563</v>
      </c>
      <c r="CI10" s="3">
        <v>2516</v>
      </c>
      <c r="CJ10" s="3">
        <v>2509</v>
      </c>
      <c r="CK10" s="3">
        <v>2542</v>
      </c>
      <c r="CL10" s="3">
        <v>2516</v>
      </c>
      <c r="CM10" s="3">
        <v>2518</v>
      </c>
      <c r="CN10" s="3">
        <v>2474</v>
      </c>
      <c r="CO10" s="3">
        <v>2485</v>
      </c>
      <c r="CP10" s="3">
        <v>2551</v>
      </c>
      <c r="CQ10" s="3">
        <v>2525</v>
      </c>
      <c r="CR10" s="3">
        <v>2539</v>
      </c>
      <c r="CS10" s="3">
        <v>2529</v>
      </c>
      <c r="CT10" s="3">
        <v>2511</v>
      </c>
      <c r="CU10" s="3">
        <v>2460</v>
      </c>
      <c r="CV10" s="3">
        <v>2495</v>
      </c>
      <c r="CW10" s="3">
        <v>2503</v>
      </c>
      <c r="CX10" s="3">
        <v>2534</v>
      </c>
      <c r="CY10" s="3">
        <v>2533</v>
      </c>
      <c r="CZ10" s="3">
        <v>2514</v>
      </c>
      <c r="DA10" s="11">
        <v>2530</v>
      </c>
    </row>
    <row r="11" spans="1:105" ht="12.75">
      <c r="A11" s="6">
        <v>0.19</v>
      </c>
      <c r="B11" s="7">
        <f t="shared" si="0"/>
        <v>3113</v>
      </c>
      <c r="C11" s="8">
        <f t="shared" si="1"/>
        <v>2624.52</v>
      </c>
      <c r="D11" s="9">
        <f aca="true" t="shared" si="2" ref="D11:D74">SQRT(VARP(F11:DA11))*100/C11</f>
        <v>0.8658591823269092</v>
      </c>
      <c r="E11" s="14">
        <f>C11/B11</f>
        <v>0.8430838419530999</v>
      </c>
      <c r="F11" s="12">
        <v>2598</v>
      </c>
      <c r="G11" s="12">
        <v>2610</v>
      </c>
      <c r="H11" s="12">
        <v>2627</v>
      </c>
      <c r="I11" s="12">
        <v>2624</v>
      </c>
      <c r="J11" s="12">
        <v>2656</v>
      </c>
      <c r="K11" s="12">
        <v>2636</v>
      </c>
      <c r="L11" s="12">
        <v>2626</v>
      </c>
      <c r="M11" s="3">
        <v>2606</v>
      </c>
      <c r="N11" s="3">
        <v>2634</v>
      </c>
      <c r="O11" s="3">
        <v>2626</v>
      </c>
      <c r="P11" s="3">
        <v>2630</v>
      </c>
      <c r="Q11" s="3">
        <v>2649</v>
      </c>
      <c r="R11" s="3">
        <v>2628</v>
      </c>
      <c r="S11" s="3">
        <v>2628</v>
      </c>
      <c r="T11" s="3">
        <v>2615</v>
      </c>
      <c r="U11" s="3">
        <v>2683</v>
      </c>
      <c r="V11" s="3">
        <v>2622</v>
      </c>
      <c r="W11" s="3">
        <v>2652</v>
      </c>
      <c r="X11" s="3">
        <v>2640</v>
      </c>
      <c r="Y11" s="3">
        <v>2638</v>
      </c>
      <c r="Z11" s="3">
        <v>2561</v>
      </c>
      <c r="AA11" s="3">
        <v>2627</v>
      </c>
      <c r="AB11" s="3">
        <v>2672</v>
      </c>
      <c r="AC11" s="3">
        <v>2557</v>
      </c>
      <c r="AD11" s="3">
        <v>2639</v>
      </c>
      <c r="AE11" s="3">
        <v>2628</v>
      </c>
      <c r="AF11" s="3">
        <v>2593</v>
      </c>
      <c r="AG11" s="3">
        <v>2625</v>
      </c>
      <c r="AH11" s="3">
        <v>2642</v>
      </c>
      <c r="AI11" s="3">
        <v>2652</v>
      </c>
      <c r="AJ11" s="3">
        <v>2630</v>
      </c>
      <c r="AK11" s="3">
        <v>2633</v>
      </c>
      <c r="AL11" s="3">
        <v>2644</v>
      </c>
      <c r="AM11" s="3">
        <v>2609</v>
      </c>
      <c r="AN11" s="3">
        <v>2608</v>
      </c>
      <c r="AO11" s="3">
        <v>2671</v>
      </c>
      <c r="AP11" s="3">
        <v>2662</v>
      </c>
      <c r="AQ11" s="3">
        <v>2615</v>
      </c>
      <c r="AR11" s="3">
        <v>2591</v>
      </c>
      <c r="AS11" s="3">
        <v>2626</v>
      </c>
      <c r="AT11" s="3">
        <v>2616</v>
      </c>
      <c r="AU11" s="3">
        <v>2650</v>
      </c>
      <c r="AV11" s="3">
        <v>2597</v>
      </c>
      <c r="AW11" s="3">
        <v>2652</v>
      </c>
      <c r="AX11" s="3">
        <v>2667</v>
      </c>
      <c r="AY11" s="3">
        <v>2608</v>
      </c>
      <c r="AZ11" s="3">
        <v>2596</v>
      </c>
      <c r="BA11" s="3">
        <v>2646</v>
      </c>
      <c r="BB11" s="3">
        <v>2624</v>
      </c>
      <c r="BC11" s="3">
        <v>2607</v>
      </c>
      <c r="BD11" s="3">
        <v>2597</v>
      </c>
      <c r="BE11" s="3">
        <v>2630</v>
      </c>
      <c r="BF11" s="3">
        <v>2574</v>
      </c>
      <c r="BG11" s="3">
        <v>2635</v>
      </c>
      <c r="BH11" s="3">
        <v>2608</v>
      </c>
      <c r="BI11" s="3">
        <v>2606</v>
      </c>
      <c r="BJ11" s="3">
        <v>2620</v>
      </c>
      <c r="BK11" s="3">
        <v>2642</v>
      </c>
      <c r="BL11" s="3">
        <v>2584</v>
      </c>
      <c r="BM11" s="3">
        <v>2605</v>
      </c>
      <c r="BN11" s="3">
        <v>2597</v>
      </c>
      <c r="BO11" s="3">
        <v>2625</v>
      </c>
      <c r="BP11" s="3">
        <v>2629</v>
      </c>
      <c r="BQ11" s="3">
        <v>2655</v>
      </c>
      <c r="BR11" s="3">
        <v>2616</v>
      </c>
      <c r="BS11" s="3">
        <v>2582</v>
      </c>
      <c r="BT11" s="3">
        <v>2629</v>
      </c>
      <c r="BU11" s="3">
        <v>2601</v>
      </c>
      <c r="BV11" s="3">
        <v>2623</v>
      </c>
      <c r="BW11" s="3">
        <v>2612</v>
      </c>
      <c r="BX11" s="3">
        <v>2614</v>
      </c>
      <c r="BY11" s="3">
        <v>2640</v>
      </c>
      <c r="BZ11" s="3">
        <v>2617</v>
      </c>
      <c r="CA11" s="3">
        <v>2613</v>
      </c>
      <c r="CB11" s="3">
        <v>2619</v>
      </c>
      <c r="CC11" s="3">
        <v>2635</v>
      </c>
      <c r="CD11" s="3">
        <v>2654</v>
      </c>
      <c r="CE11" s="3">
        <v>2638</v>
      </c>
      <c r="CF11" s="3">
        <v>2614</v>
      </c>
      <c r="CG11" s="3">
        <v>2632</v>
      </c>
      <c r="CH11" s="3">
        <v>2639</v>
      </c>
      <c r="CI11" s="3">
        <v>2606</v>
      </c>
      <c r="CJ11" s="3">
        <v>2636</v>
      </c>
      <c r="CK11" s="3">
        <v>2614</v>
      </c>
      <c r="CL11" s="3">
        <v>2626</v>
      </c>
      <c r="CM11" s="3">
        <v>2649</v>
      </c>
      <c r="CN11" s="3">
        <v>2651</v>
      </c>
      <c r="CO11" s="3">
        <v>2665</v>
      </c>
      <c r="CP11" s="3">
        <v>2603</v>
      </c>
      <c r="CQ11" s="3">
        <v>2614</v>
      </c>
      <c r="CR11" s="3">
        <v>2626</v>
      </c>
      <c r="CS11" s="3">
        <v>2623</v>
      </c>
      <c r="CT11" s="3">
        <v>2583</v>
      </c>
      <c r="CU11" s="3">
        <v>2629</v>
      </c>
      <c r="CV11" s="3">
        <v>2619</v>
      </c>
      <c r="CW11" s="3">
        <v>2635</v>
      </c>
      <c r="CX11" s="3">
        <v>2636</v>
      </c>
      <c r="CY11" s="3">
        <v>2623</v>
      </c>
      <c r="CZ11" s="3">
        <v>2631</v>
      </c>
      <c r="DA11" s="11">
        <v>2622</v>
      </c>
    </row>
    <row r="12" spans="1:105" ht="12.75">
      <c r="A12" s="6">
        <v>0.2</v>
      </c>
      <c r="B12" s="7">
        <f t="shared" si="0"/>
        <v>3277</v>
      </c>
      <c r="C12" s="8">
        <f t="shared" si="1"/>
        <v>2738.39</v>
      </c>
      <c r="D12" s="9">
        <f t="shared" si="2"/>
        <v>0.7599722574436005</v>
      </c>
      <c r="E12" s="14">
        <f>C12/B12</f>
        <v>0.8356393042416844</v>
      </c>
      <c r="F12" s="12">
        <v>2734</v>
      </c>
      <c r="G12" s="12">
        <v>2734</v>
      </c>
      <c r="H12" s="12">
        <v>2708</v>
      </c>
      <c r="I12" s="12">
        <v>2703</v>
      </c>
      <c r="J12" s="12">
        <v>2751</v>
      </c>
      <c r="K12" s="12">
        <v>2742</v>
      </c>
      <c r="L12" s="12">
        <v>2732</v>
      </c>
      <c r="M12" s="3">
        <v>2750</v>
      </c>
      <c r="N12" s="3">
        <v>2755</v>
      </c>
      <c r="O12" s="3">
        <v>2759</v>
      </c>
      <c r="P12" s="3">
        <v>2721</v>
      </c>
      <c r="Q12" s="3">
        <v>2736</v>
      </c>
      <c r="R12" s="3">
        <v>2745</v>
      </c>
      <c r="S12" s="3">
        <v>2736</v>
      </c>
      <c r="T12" s="3">
        <v>2710</v>
      </c>
      <c r="U12" s="3">
        <v>2728</v>
      </c>
      <c r="V12" s="3">
        <v>2752</v>
      </c>
      <c r="W12" s="3">
        <v>2750</v>
      </c>
      <c r="X12" s="3">
        <v>2720</v>
      </c>
      <c r="Y12" s="3">
        <v>2758</v>
      </c>
      <c r="Z12" s="3">
        <v>2760</v>
      </c>
      <c r="AA12" s="3">
        <v>2732</v>
      </c>
      <c r="AB12" s="3">
        <v>2762</v>
      </c>
      <c r="AC12" s="3">
        <v>2700</v>
      </c>
      <c r="AD12" s="3">
        <v>2723</v>
      </c>
      <c r="AE12" s="3">
        <v>2776</v>
      </c>
      <c r="AF12" s="3">
        <v>2750</v>
      </c>
      <c r="AG12" s="3">
        <v>2730</v>
      </c>
      <c r="AH12" s="3">
        <v>2721</v>
      </c>
      <c r="AI12" s="3">
        <v>2731</v>
      </c>
      <c r="AJ12" s="3">
        <v>2780</v>
      </c>
      <c r="AK12" s="3">
        <v>2745</v>
      </c>
      <c r="AL12" s="3">
        <v>2733</v>
      </c>
      <c r="AM12" s="3">
        <v>2725</v>
      </c>
      <c r="AN12" s="3">
        <v>2716</v>
      </c>
      <c r="AO12" s="3">
        <v>2694</v>
      </c>
      <c r="AP12" s="3">
        <v>2778</v>
      </c>
      <c r="AQ12" s="3">
        <v>2725</v>
      </c>
      <c r="AR12" s="3">
        <v>2715</v>
      </c>
      <c r="AS12" s="3">
        <v>2714</v>
      </c>
      <c r="AT12" s="3">
        <v>2745</v>
      </c>
      <c r="AU12" s="3">
        <v>2790</v>
      </c>
      <c r="AV12" s="3">
        <v>2751</v>
      </c>
      <c r="AW12" s="3">
        <v>2744</v>
      </c>
      <c r="AX12" s="3">
        <v>2745</v>
      </c>
      <c r="AY12" s="3">
        <v>2737</v>
      </c>
      <c r="AZ12" s="3">
        <v>2755</v>
      </c>
      <c r="BA12" s="3">
        <v>2762</v>
      </c>
      <c r="BB12" s="3">
        <v>2743</v>
      </c>
      <c r="BC12" s="3">
        <v>2749</v>
      </c>
      <c r="BD12" s="3">
        <v>2739</v>
      </c>
      <c r="BE12" s="3">
        <v>2746</v>
      </c>
      <c r="BF12" s="3">
        <v>2708</v>
      </c>
      <c r="BG12" s="3">
        <v>2741</v>
      </c>
      <c r="BH12" s="3">
        <v>2735</v>
      </c>
      <c r="BI12" s="3">
        <v>2752</v>
      </c>
      <c r="BJ12" s="3">
        <v>2753</v>
      </c>
      <c r="BK12" s="3">
        <v>2747</v>
      </c>
      <c r="BL12" s="3">
        <v>2695</v>
      </c>
      <c r="BM12" s="3">
        <v>2740</v>
      </c>
      <c r="BN12" s="3">
        <v>2748</v>
      </c>
      <c r="BO12" s="3">
        <v>2727</v>
      </c>
      <c r="BP12" s="3">
        <v>2773</v>
      </c>
      <c r="BQ12" s="3">
        <v>2770</v>
      </c>
      <c r="BR12" s="3">
        <v>2702</v>
      </c>
      <c r="BS12" s="3">
        <v>2722</v>
      </c>
      <c r="BT12" s="3">
        <v>2745</v>
      </c>
      <c r="BU12" s="3">
        <v>2746</v>
      </c>
      <c r="BV12" s="3">
        <v>2719</v>
      </c>
      <c r="BW12" s="3">
        <v>2752</v>
      </c>
      <c r="BX12" s="3">
        <v>2727</v>
      </c>
      <c r="BY12" s="3">
        <v>2732</v>
      </c>
      <c r="BZ12" s="3">
        <v>2736</v>
      </c>
      <c r="CA12" s="3">
        <v>2723</v>
      </c>
      <c r="CB12" s="3">
        <v>2766</v>
      </c>
      <c r="CC12" s="3">
        <v>2697</v>
      </c>
      <c r="CD12" s="3">
        <v>2771</v>
      </c>
      <c r="CE12" s="3">
        <v>2753</v>
      </c>
      <c r="CF12" s="3">
        <v>2772</v>
      </c>
      <c r="CG12" s="3">
        <v>2716</v>
      </c>
      <c r="CH12" s="3">
        <v>2751</v>
      </c>
      <c r="CI12" s="3">
        <v>2734</v>
      </c>
      <c r="CJ12" s="3">
        <v>2730</v>
      </c>
      <c r="CK12" s="3">
        <v>2750</v>
      </c>
      <c r="CL12" s="3">
        <v>2738</v>
      </c>
      <c r="CM12" s="3">
        <v>2737</v>
      </c>
      <c r="CN12" s="3">
        <v>2738</v>
      </c>
      <c r="CO12" s="3">
        <v>2769</v>
      </c>
      <c r="CP12" s="3">
        <v>2702</v>
      </c>
      <c r="CQ12" s="3">
        <v>2737</v>
      </c>
      <c r="CR12" s="3">
        <v>2761</v>
      </c>
      <c r="CS12" s="3">
        <v>2729</v>
      </c>
      <c r="CT12" s="3">
        <v>2758</v>
      </c>
      <c r="CU12" s="3">
        <v>2769</v>
      </c>
      <c r="CV12" s="3">
        <v>2724</v>
      </c>
      <c r="CW12" s="3">
        <v>2701</v>
      </c>
      <c r="CX12" s="3">
        <v>2742</v>
      </c>
      <c r="CY12" s="3">
        <v>2742</v>
      </c>
      <c r="CZ12" s="3">
        <v>2706</v>
      </c>
      <c r="DA12" s="11">
        <v>2713</v>
      </c>
    </row>
    <row r="13" spans="1:105" ht="12.75">
      <c r="A13" s="6">
        <v>0.21</v>
      </c>
      <c r="B13" s="7">
        <f t="shared" si="0"/>
        <v>3441</v>
      </c>
      <c r="C13" s="8">
        <f t="shared" si="1"/>
        <v>2846.03</v>
      </c>
      <c r="D13" s="9">
        <f t="shared" si="2"/>
        <v>0.7460475299625045</v>
      </c>
      <c r="E13" s="14">
        <f>C13/B13</f>
        <v>0.82709386806161</v>
      </c>
      <c r="F13" s="12">
        <v>2839</v>
      </c>
      <c r="G13" s="12">
        <v>2848</v>
      </c>
      <c r="H13" s="12">
        <v>2809</v>
      </c>
      <c r="I13" s="12">
        <v>2819</v>
      </c>
      <c r="J13" s="12">
        <v>2833</v>
      </c>
      <c r="K13" s="12">
        <v>2856</v>
      </c>
      <c r="L13" s="12">
        <v>2836</v>
      </c>
      <c r="M13" s="3">
        <v>2824</v>
      </c>
      <c r="N13" s="3">
        <v>2882</v>
      </c>
      <c r="O13" s="3">
        <v>2865</v>
      </c>
      <c r="P13" s="3">
        <v>2824</v>
      </c>
      <c r="Q13" s="3">
        <v>2835</v>
      </c>
      <c r="R13" s="3">
        <v>2848</v>
      </c>
      <c r="S13" s="3">
        <v>2860</v>
      </c>
      <c r="T13" s="3">
        <v>2861</v>
      </c>
      <c r="U13" s="3">
        <v>2876</v>
      </c>
      <c r="V13" s="3">
        <v>2864</v>
      </c>
      <c r="W13" s="3">
        <v>2813</v>
      </c>
      <c r="X13" s="3">
        <v>2833</v>
      </c>
      <c r="Y13" s="3">
        <v>2852</v>
      </c>
      <c r="Z13" s="3">
        <v>2837</v>
      </c>
      <c r="AA13" s="3">
        <v>2816</v>
      </c>
      <c r="AB13" s="3">
        <v>2880</v>
      </c>
      <c r="AC13" s="3">
        <v>2803</v>
      </c>
      <c r="AD13" s="3">
        <v>2830</v>
      </c>
      <c r="AE13" s="3">
        <v>2868</v>
      </c>
      <c r="AF13" s="3">
        <v>2887</v>
      </c>
      <c r="AG13" s="3">
        <v>2837</v>
      </c>
      <c r="AH13" s="3">
        <v>2856</v>
      </c>
      <c r="AI13" s="3">
        <v>2890</v>
      </c>
      <c r="AJ13" s="3">
        <v>2872</v>
      </c>
      <c r="AK13" s="3">
        <v>2848</v>
      </c>
      <c r="AL13" s="3">
        <v>2877</v>
      </c>
      <c r="AM13" s="3">
        <v>2824</v>
      </c>
      <c r="AN13" s="3">
        <v>2876</v>
      </c>
      <c r="AO13" s="3">
        <v>2829</v>
      </c>
      <c r="AP13" s="3">
        <v>2860</v>
      </c>
      <c r="AQ13" s="3">
        <v>2837</v>
      </c>
      <c r="AR13" s="3">
        <v>2837</v>
      </c>
      <c r="AS13" s="3">
        <v>2841</v>
      </c>
      <c r="AT13" s="3">
        <v>2853</v>
      </c>
      <c r="AU13" s="3">
        <v>2868</v>
      </c>
      <c r="AV13" s="3">
        <v>2894</v>
      </c>
      <c r="AW13" s="3">
        <v>2831</v>
      </c>
      <c r="AX13" s="3">
        <v>2811</v>
      </c>
      <c r="AY13" s="3">
        <v>2857</v>
      </c>
      <c r="AZ13" s="3">
        <v>2844</v>
      </c>
      <c r="BA13" s="3">
        <v>2862</v>
      </c>
      <c r="BB13" s="3">
        <v>2854</v>
      </c>
      <c r="BC13" s="3">
        <v>2828</v>
      </c>
      <c r="BD13" s="3">
        <v>2827</v>
      </c>
      <c r="BE13" s="3">
        <v>2845</v>
      </c>
      <c r="BF13" s="3">
        <v>2809</v>
      </c>
      <c r="BG13" s="3">
        <v>2834</v>
      </c>
      <c r="BH13" s="3">
        <v>2887</v>
      </c>
      <c r="BI13" s="3">
        <v>2872</v>
      </c>
      <c r="BJ13" s="3">
        <v>2854</v>
      </c>
      <c r="BK13" s="3">
        <v>2812</v>
      </c>
      <c r="BL13" s="3">
        <v>2851</v>
      </c>
      <c r="BM13" s="3">
        <v>2835</v>
      </c>
      <c r="BN13" s="3">
        <v>2816</v>
      </c>
      <c r="BO13" s="3">
        <v>2813</v>
      </c>
      <c r="BP13" s="3">
        <v>2855</v>
      </c>
      <c r="BQ13" s="3">
        <v>2835</v>
      </c>
      <c r="BR13" s="3">
        <v>2833</v>
      </c>
      <c r="BS13" s="3">
        <v>2886</v>
      </c>
      <c r="BT13" s="3">
        <v>2838</v>
      </c>
      <c r="BU13" s="3">
        <v>2861</v>
      </c>
      <c r="BV13" s="3">
        <v>2843</v>
      </c>
      <c r="BW13" s="3">
        <v>2857</v>
      </c>
      <c r="BX13" s="3">
        <v>2830</v>
      </c>
      <c r="BY13" s="3">
        <v>2824</v>
      </c>
      <c r="BZ13" s="3">
        <v>2880</v>
      </c>
      <c r="CA13" s="3">
        <v>2848</v>
      </c>
      <c r="CB13" s="3">
        <v>2860</v>
      </c>
      <c r="CC13" s="3">
        <v>2850</v>
      </c>
      <c r="CD13" s="3">
        <v>2823</v>
      </c>
      <c r="CE13" s="3">
        <v>2823</v>
      </c>
      <c r="CF13" s="3">
        <v>2836</v>
      </c>
      <c r="CG13" s="3">
        <v>2819</v>
      </c>
      <c r="CH13" s="3">
        <v>2867</v>
      </c>
      <c r="CI13" s="3">
        <v>2844</v>
      </c>
      <c r="CJ13" s="3">
        <v>2846</v>
      </c>
      <c r="CK13" s="3">
        <v>2864</v>
      </c>
      <c r="CL13" s="3">
        <v>2846</v>
      </c>
      <c r="CM13" s="3">
        <v>2829</v>
      </c>
      <c r="CN13" s="3">
        <v>2867</v>
      </c>
      <c r="CO13" s="3">
        <v>2859</v>
      </c>
      <c r="CP13" s="3">
        <v>2863</v>
      </c>
      <c r="CQ13" s="3">
        <v>2887</v>
      </c>
      <c r="CR13" s="3">
        <v>2827</v>
      </c>
      <c r="CS13" s="3">
        <v>2846</v>
      </c>
      <c r="CT13" s="3">
        <v>2851</v>
      </c>
      <c r="CU13" s="3">
        <v>2843</v>
      </c>
      <c r="CV13" s="3">
        <v>2849</v>
      </c>
      <c r="CW13" s="3">
        <v>2840</v>
      </c>
      <c r="CX13" s="3">
        <v>2859</v>
      </c>
      <c r="CY13" s="3">
        <v>2823</v>
      </c>
      <c r="CZ13" s="3">
        <v>2820</v>
      </c>
      <c r="DA13" s="11">
        <v>2833</v>
      </c>
    </row>
    <row r="14" spans="1:105" ht="12.75">
      <c r="A14" s="6">
        <v>0.22</v>
      </c>
      <c r="B14" s="7">
        <f t="shared" si="0"/>
        <v>3605</v>
      </c>
      <c r="C14" s="8">
        <f t="shared" si="1"/>
        <v>2956.4</v>
      </c>
      <c r="D14" s="9">
        <f t="shared" si="2"/>
        <v>0.7505627527063073</v>
      </c>
      <c r="E14" s="14">
        <f>C14/B14</f>
        <v>0.8200832177531207</v>
      </c>
      <c r="F14" s="12">
        <v>2981</v>
      </c>
      <c r="G14" s="12">
        <v>2915</v>
      </c>
      <c r="H14" s="12">
        <v>2949</v>
      </c>
      <c r="I14" s="12">
        <v>2951</v>
      </c>
      <c r="J14" s="12">
        <v>2943</v>
      </c>
      <c r="K14" s="12">
        <v>2924</v>
      </c>
      <c r="L14" s="12">
        <v>2946</v>
      </c>
      <c r="M14" s="3">
        <v>2924</v>
      </c>
      <c r="N14" s="3">
        <v>2986</v>
      </c>
      <c r="O14" s="3">
        <v>2934</v>
      </c>
      <c r="P14" s="3">
        <v>2942</v>
      </c>
      <c r="Q14" s="3">
        <v>2940</v>
      </c>
      <c r="R14" s="3">
        <v>2951</v>
      </c>
      <c r="S14" s="3">
        <v>2955</v>
      </c>
      <c r="T14" s="3">
        <v>2960</v>
      </c>
      <c r="U14" s="3">
        <v>2970</v>
      </c>
      <c r="V14" s="3">
        <v>2947</v>
      </c>
      <c r="W14" s="3">
        <v>2948</v>
      </c>
      <c r="X14" s="3">
        <v>2936</v>
      </c>
      <c r="Y14" s="3">
        <v>2942</v>
      </c>
      <c r="Z14" s="3">
        <v>2954</v>
      </c>
      <c r="AA14" s="3">
        <v>2932</v>
      </c>
      <c r="AB14" s="3">
        <v>2941</v>
      </c>
      <c r="AC14" s="3">
        <v>2941</v>
      </c>
      <c r="AD14" s="3">
        <v>2951</v>
      </c>
      <c r="AE14" s="3">
        <v>2968</v>
      </c>
      <c r="AF14" s="3">
        <v>2955</v>
      </c>
      <c r="AG14" s="3">
        <v>2945</v>
      </c>
      <c r="AH14" s="3">
        <v>2972</v>
      </c>
      <c r="AI14" s="3">
        <v>3000</v>
      </c>
      <c r="AJ14" s="3">
        <v>2974</v>
      </c>
      <c r="AK14" s="3">
        <v>2956</v>
      </c>
      <c r="AL14" s="3">
        <v>2977</v>
      </c>
      <c r="AM14" s="3">
        <v>2998</v>
      </c>
      <c r="AN14" s="3">
        <v>2981</v>
      </c>
      <c r="AO14" s="3">
        <v>2936</v>
      </c>
      <c r="AP14" s="3">
        <v>2984</v>
      </c>
      <c r="AQ14" s="3">
        <v>2962</v>
      </c>
      <c r="AR14" s="3">
        <v>2971</v>
      </c>
      <c r="AS14" s="3">
        <v>2967</v>
      </c>
      <c r="AT14" s="3">
        <v>2965</v>
      </c>
      <c r="AU14" s="3">
        <v>2938</v>
      </c>
      <c r="AV14" s="3">
        <v>2964</v>
      </c>
      <c r="AW14" s="3">
        <v>2943</v>
      </c>
      <c r="AX14" s="3">
        <v>2995</v>
      </c>
      <c r="AY14" s="3">
        <v>2978</v>
      </c>
      <c r="AZ14" s="3">
        <v>2942</v>
      </c>
      <c r="BA14" s="3">
        <v>2935</v>
      </c>
      <c r="BB14" s="3">
        <v>2913</v>
      </c>
      <c r="BC14" s="3">
        <v>2969</v>
      </c>
      <c r="BD14" s="3">
        <v>2934</v>
      </c>
      <c r="BE14" s="3">
        <v>2935</v>
      </c>
      <c r="BF14" s="3">
        <v>2926</v>
      </c>
      <c r="BG14" s="3">
        <v>3008</v>
      </c>
      <c r="BH14" s="3">
        <v>2995</v>
      </c>
      <c r="BI14" s="3">
        <v>2973</v>
      </c>
      <c r="BJ14" s="3">
        <v>2921</v>
      </c>
      <c r="BK14" s="3">
        <v>2923</v>
      </c>
      <c r="BL14" s="3">
        <v>2962</v>
      </c>
      <c r="BM14" s="3">
        <v>2939</v>
      </c>
      <c r="BN14" s="3">
        <v>2956</v>
      </c>
      <c r="BO14" s="3">
        <v>2959</v>
      </c>
      <c r="BP14" s="3">
        <v>2976</v>
      </c>
      <c r="BQ14" s="3">
        <v>3000</v>
      </c>
      <c r="BR14" s="3">
        <v>2975</v>
      </c>
      <c r="BS14" s="3">
        <v>2940</v>
      </c>
      <c r="BT14" s="3">
        <v>2920</v>
      </c>
      <c r="BU14" s="3">
        <v>2941</v>
      </c>
      <c r="BV14" s="3">
        <v>2964</v>
      </c>
      <c r="BW14" s="3">
        <v>2941</v>
      </c>
      <c r="BX14" s="3">
        <v>2946</v>
      </c>
      <c r="BY14" s="3">
        <v>2946</v>
      </c>
      <c r="BZ14" s="3">
        <v>2996</v>
      </c>
      <c r="CA14" s="3">
        <v>2950</v>
      </c>
      <c r="CB14" s="3">
        <v>2953</v>
      </c>
      <c r="CC14" s="3">
        <v>2978</v>
      </c>
      <c r="CD14" s="3">
        <v>2989</v>
      </c>
      <c r="CE14" s="3">
        <v>2929</v>
      </c>
      <c r="CF14" s="3">
        <v>2924</v>
      </c>
      <c r="CG14" s="3">
        <v>2977</v>
      </c>
      <c r="CH14" s="3">
        <v>2987</v>
      </c>
      <c r="CI14" s="3">
        <v>2955</v>
      </c>
      <c r="CJ14" s="3">
        <v>2920</v>
      </c>
      <c r="CK14" s="3">
        <v>2989</v>
      </c>
      <c r="CL14" s="3">
        <v>2953</v>
      </c>
      <c r="CM14" s="3">
        <v>2964</v>
      </c>
      <c r="CN14" s="3">
        <v>2933</v>
      </c>
      <c r="CO14" s="3">
        <v>2924</v>
      </c>
      <c r="CP14" s="3">
        <v>2947</v>
      </c>
      <c r="CQ14" s="3">
        <v>2964</v>
      </c>
      <c r="CR14" s="3">
        <v>2974</v>
      </c>
      <c r="CS14" s="3">
        <v>2958</v>
      </c>
      <c r="CT14" s="3">
        <v>2989</v>
      </c>
      <c r="CU14" s="3">
        <v>2985</v>
      </c>
      <c r="CV14" s="3">
        <v>2964</v>
      </c>
      <c r="CW14" s="3">
        <v>2984</v>
      </c>
      <c r="CX14" s="3">
        <v>2968</v>
      </c>
      <c r="CY14" s="3">
        <v>2940</v>
      </c>
      <c r="CZ14" s="3">
        <v>2968</v>
      </c>
      <c r="DA14" s="11">
        <v>2947</v>
      </c>
    </row>
    <row r="15" spans="1:105" ht="12.75">
      <c r="A15" s="6">
        <v>0.23</v>
      </c>
      <c r="B15" s="7">
        <f t="shared" si="0"/>
        <v>3769</v>
      </c>
      <c r="C15" s="8">
        <f t="shared" si="1"/>
        <v>3058.6</v>
      </c>
      <c r="D15" s="9">
        <f t="shared" si="2"/>
        <v>0.685435568240563</v>
      </c>
      <c r="E15" s="14">
        <f>C15/B15</f>
        <v>0.8115149907137171</v>
      </c>
      <c r="F15" s="12">
        <v>3102</v>
      </c>
      <c r="G15" s="12">
        <v>3030</v>
      </c>
      <c r="H15" s="12">
        <v>3034</v>
      </c>
      <c r="I15" s="12">
        <v>3094</v>
      </c>
      <c r="J15" s="12">
        <v>3057</v>
      </c>
      <c r="K15" s="12">
        <v>3041</v>
      </c>
      <c r="L15" s="12">
        <v>3033</v>
      </c>
      <c r="M15" s="3">
        <v>3067</v>
      </c>
      <c r="N15" s="3">
        <v>3087</v>
      </c>
      <c r="O15" s="3">
        <v>3044</v>
      </c>
      <c r="P15" s="3">
        <v>3061</v>
      </c>
      <c r="Q15" s="3">
        <v>3039</v>
      </c>
      <c r="R15" s="3">
        <v>3092</v>
      </c>
      <c r="S15" s="3">
        <v>3038</v>
      </c>
      <c r="T15" s="3">
        <v>3049</v>
      </c>
      <c r="U15" s="3">
        <v>3061</v>
      </c>
      <c r="V15" s="3">
        <v>3046</v>
      </c>
      <c r="W15" s="3">
        <v>3047</v>
      </c>
      <c r="X15" s="3">
        <v>3071</v>
      </c>
      <c r="Y15" s="3">
        <v>3054</v>
      </c>
      <c r="Z15" s="3">
        <v>3068</v>
      </c>
      <c r="AA15" s="3">
        <v>3082</v>
      </c>
      <c r="AB15" s="3">
        <v>3049</v>
      </c>
      <c r="AC15" s="3">
        <v>3082</v>
      </c>
      <c r="AD15" s="3">
        <v>3068</v>
      </c>
      <c r="AE15" s="3">
        <v>3074</v>
      </c>
      <c r="AF15" s="3">
        <v>3063</v>
      </c>
      <c r="AG15" s="3">
        <v>3070</v>
      </c>
      <c r="AH15" s="3">
        <v>3045</v>
      </c>
      <c r="AI15" s="3">
        <v>3063</v>
      </c>
      <c r="AJ15" s="3">
        <v>3035</v>
      </c>
      <c r="AK15" s="3">
        <v>3070</v>
      </c>
      <c r="AL15" s="3">
        <v>3057</v>
      </c>
      <c r="AM15" s="3">
        <v>3054</v>
      </c>
      <c r="AN15" s="3">
        <v>3085</v>
      </c>
      <c r="AO15" s="3">
        <v>3031</v>
      </c>
      <c r="AP15" s="3">
        <v>3060</v>
      </c>
      <c r="AQ15" s="3">
        <v>3084</v>
      </c>
      <c r="AR15" s="3">
        <v>3079</v>
      </c>
      <c r="AS15" s="3">
        <v>3061</v>
      </c>
      <c r="AT15" s="3">
        <v>3076</v>
      </c>
      <c r="AU15" s="3">
        <v>3042</v>
      </c>
      <c r="AV15" s="3">
        <v>3099</v>
      </c>
      <c r="AW15" s="3">
        <v>3053</v>
      </c>
      <c r="AX15" s="3">
        <v>3095</v>
      </c>
      <c r="AY15" s="3">
        <v>3030</v>
      </c>
      <c r="AZ15" s="3">
        <v>3061</v>
      </c>
      <c r="BA15" s="3">
        <v>3048</v>
      </c>
      <c r="BB15" s="3">
        <v>3057</v>
      </c>
      <c r="BC15" s="3">
        <v>3026</v>
      </c>
      <c r="BD15" s="3">
        <v>3034</v>
      </c>
      <c r="BE15" s="3">
        <v>3056</v>
      </c>
      <c r="BF15" s="3">
        <v>3036</v>
      </c>
      <c r="BG15" s="3">
        <v>3121</v>
      </c>
      <c r="BH15" s="3">
        <v>3076</v>
      </c>
      <c r="BI15" s="3">
        <v>3079</v>
      </c>
      <c r="BJ15" s="3">
        <v>3042</v>
      </c>
      <c r="BK15" s="3">
        <v>3052</v>
      </c>
      <c r="BL15" s="3">
        <v>3072</v>
      </c>
      <c r="BM15" s="3">
        <v>3057</v>
      </c>
      <c r="BN15" s="3">
        <v>3068</v>
      </c>
      <c r="BO15" s="3">
        <v>3045</v>
      </c>
      <c r="BP15" s="3">
        <v>3071</v>
      </c>
      <c r="BQ15" s="3">
        <v>3062</v>
      </c>
      <c r="BR15" s="3">
        <v>3075</v>
      </c>
      <c r="BS15" s="3">
        <v>3061</v>
      </c>
      <c r="BT15" s="3">
        <v>3060</v>
      </c>
      <c r="BU15" s="3">
        <v>3059</v>
      </c>
      <c r="BV15" s="3">
        <v>3048</v>
      </c>
      <c r="BW15" s="3">
        <v>3028</v>
      </c>
      <c r="BX15" s="3">
        <v>3045</v>
      </c>
      <c r="BY15" s="3">
        <v>3073</v>
      </c>
      <c r="BZ15" s="3">
        <v>3039</v>
      </c>
      <c r="CA15" s="3">
        <v>3058</v>
      </c>
      <c r="CB15" s="3">
        <v>3061</v>
      </c>
      <c r="CC15" s="3">
        <v>3061</v>
      </c>
      <c r="CD15" s="3">
        <v>3058</v>
      </c>
      <c r="CE15" s="3">
        <v>3050</v>
      </c>
      <c r="CF15" s="3">
        <v>3028</v>
      </c>
      <c r="CG15" s="3">
        <v>3030</v>
      </c>
      <c r="CH15" s="3">
        <v>3046</v>
      </c>
      <c r="CI15" s="3">
        <v>3045</v>
      </c>
      <c r="CJ15" s="3">
        <v>3037</v>
      </c>
      <c r="CK15" s="3">
        <v>3071</v>
      </c>
      <c r="CL15" s="3">
        <v>3104</v>
      </c>
      <c r="CM15" s="3">
        <v>3100</v>
      </c>
      <c r="CN15" s="3">
        <v>3028</v>
      </c>
      <c r="CO15" s="3">
        <v>3053</v>
      </c>
      <c r="CP15" s="3">
        <v>3038</v>
      </c>
      <c r="CQ15" s="3">
        <v>3055</v>
      </c>
      <c r="CR15" s="3">
        <v>3008</v>
      </c>
      <c r="CS15" s="3">
        <v>3072</v>
      </c>
      <c r="CT15" s="3">
        <v>3048</v>
      </c>
      <c r="CU15" s="3">
        <v>3040</v>
      </c>
      <c r="CV15" s="3">
        <v>3057</v>
      </c>
      <c r="CW15" s="3">
        <v>3058</v>
      </c>
      <c r="CX15" s="3">
        <v>3049</v>
      </c>
      <c r="CY15" s="3">
        <v>3119</v>
      </c>
      <c r="CZ15" s="3">
        <v>3070</v>
      </c>
      <c r="DA15" s="11">
        <v>3043</v>
      </c>
    </row>
    <row r="16" spans="1:105" ht="12.75">
      <c r="A16" s="6">
        <v>0.24</v>
      </c>
      <c r="B16" s="7">
        <f t="shared" si="0"/>
        <v>3933</v>
      </c>
      <c r="C16" s="8">
        <f t="shared" si="1"/>
        <v>3157.05</v>
      </c>
      <c r="D16" s="9">
        <f t="shared" si="2"/>
        <v>0.8062100909774419</v>
      </c>
      <c r="E16" s="14">
        <f>C16/B16</f>
        <v>0.8027078565980168</v>
      </c>
      <c r="F16" s="12">
        <v>3204</v>
      </c>
      <c r="G16" s="12">
        <v>3085</v>
      </c>
      <c r="H16" s="12">
        <v>3172</v>
      </c>
      <c r="I16" s="12">
        <v>3111</v>
      </c>
      <c r="J16" s="12">
        <v>3158</v>
      </c>
      <c r="K16" s="12">
        <v>3147</v>
      </c>
      <c r="L16" s="12">
        <v>3132</v>
      </c>
      <c r="M16" s="3">
        <v>3178</v>
      </c>
      <c r="N16" s="3">
        <v>3123</v>
      </c>
      <c r="O16" s="3">
        <v>3140</v>
      </c>
      <c r="P16" s="3">
        <v>3158</v>
      </c>
      <c r="Q16" s="3">
        <v>3194</v>
      </c>
      <c r="R16" s="3">
        <v>3134</v>
      </c>
      <c r="S16" s="3">
        <v>3135</v>
      </c>
      <c r="T16" s="3">
        <v>3173</v>
      </c>
      <c r="U16" s="3">
        <v>3126</v>
      </c>
      <c r="V16" s="3">
        <v>3171</v>
      </c>
      <c r="W16" s="3">
        <v>3168</v>
      </c>
      <c r="X16" s="3">
        <v>3182</v>
      </c>
      <c r="Y16" s="3">
        <v>3149</v>
      </c>
      <c r="Z16" s="3">
        <v>3169</v>
      </c>
      <c r="AA16" s="3">
        <v>3175</v>
      </c>
      <c r="AB16" s="3">
        <v>3176</v>
      </c>
      <c r="AC16" s="3">
        <v>3146</v>
      </c>
      <c r="AD16" s="3">
        <v>3158</v>
      </c>
      <c r="AE16" s="3">
        <v>3132</v>
      </c>
      <c r="AF16" s="3">
        <v>3181</v>
      </c>
      <c r="AG16" s="3">
        <v>3169</v>
      </c>
      <c r="AH16" s="3">
        <v>3153</v>
      </c>
      <c r="AI16" s="3">
        <v>3171</v>
      </c>
      <c r="AJ16" s="3">
        <v>3148</v>
      </c>
      <c r="AK16" s="3">
        <v>3173</v>
      </c>
      <c r="AL16" s="3">
        <v>3180</v>
      </c>
      <c r="AM16" s="3">
        <v>3183</v>
      </c>
      <c r="AN16" s="3">
        <v>3129</v>
      </c>
      <c r="AO16" s="3">
        <v>3148</v>
      </c>
      <c r="AP16" s="3">
        <v>3172</v>
      </c>
      <c r="AQ16" s="3">
        <v>3171</v>
      </c>
      <c r="AR16" s="3">
        <v>3158</v>
      </c>
      <c r="AS16" s="3">
        <v>3154</v>
      </c>
      <c r="AT16" s="3">
        <v>3180</v>
      </c>
      <c r="AU16" s="3">
        <v>3131</v>
      </c>
      <c r="AV16" s="3">
        <v>3127</v>
      </c>
      <c r="AW16" s="3">
        <v>3199</v>
      </c>
      <c r="AX16" s="3">
        <v>3191</v>
      </c>
      <c r="AY16" s="3">
        <v>3168</v>
      </c>
      <c r="AZ16" s="3">
        <v>3143</v>
      </c>
      <c r="BA16" s="3">
        <v>3146</v>
      </c>
      <c r="BB16" s="3">
        <v>3088</v>
      </c>
      <c r="BC16" s="3">
        <v>3154</v>
      </c>
      <c r="BD16" s="3">
        <v>3141</v>
      </c>
      <c r="BE16" s="3">
        <v>3173</v>
      </c>
      <c r="BF16" s="3">
        <v>3169</v>
      </c>
      <c r="BG16" s="3">
        <v>3124</v>
      </c>
      <c r="BH16" s="3">
        <v>3147</v>
      </c>
      <c r="BI16" s="3">
        <v>3158</v>
      </c>
      <c r="BJ16" s="3">
        <v>3186</v>
      </c>
      <c r="BK16" s="3">
        <v>3150</v>
      </c>
      <c r="BL16" s="3">
        <v>3127</v>
      </c>
      <c r="BM16" s="3">
        <v>3142</v>
      </c>
      <c r="BN16" s="3">
        <v>3184</v>
      </c>
      <c r="BO16" s="3">
        <v>3168</v>
      </c>
      <c r="BP16" s="3">
        <v>3159</v>
      </c>
      <c r="BQ16" s="3">
        <v>3209</v>
      </c>
      <c r="BR16" s="3">
        <v>3181</v>
      </c>
      <c r="BS16" s="3">
        <v>3163</v>
      </c>
      <c r="BT16" s="3">
        <v>3171</v>
      </c>
      <c r="BU16" s="3">
        <v>3143</v>
      </c>
      <c r="BV16" s="3">
        <v>3149</v>
      </c>
      <c r="BW16" s="3">
        <v>3139</v>
      </c>
      <c r="BX16" s="3">
        <v>3225</v>
      </c>
      <c r="BY16" s="3">
        <v>3183</v>
      </c>
      <c r="BZ16" s="3">
        <v>3124</v>
      </c>
      <c r="CA16" s="3">
        <v>3171</v>
      </c>
      <c r="CB16" s="3">
        <v>3127</v>
      </c>
      <c r="CC16" s="3">
        <v>3113</v>
      </c>
      <c r="CD16" s="3">
        <v>3156</v>
      </c>
      <c r="CE16" s="3">
        <v>3138</v>
      </c>
      <c r="CF16" s="3">
        <v>3144</v>
      </c>
      <c r="CG16" s="3">
        <v>3176</v>
      </c>
      <c r="CH16" s="3">
        <v>3186</v>
      </c>
      <c r="CI16" s="3">
        <v>3180</v>
      </c>
      <c r="CJ16" s="3">
        <v>3158</v>
      </c>
      <c r="CK16" s="3">
        <v>3180</v>
      </c>
      <c r="CL16" s="3">
        <v>3133</v>
      </c>
      <c r="CM16" s="3">
        <v>3113</v>
      </c>
      <c r="CN16" s="3">
        <v>3151</v>
      </c>
      <c r="CO16" s="3">
        <v>3166</v>
      </c>
      <c r="CP16" s="3">
        <v>3169</v>
      </c>
      <c r="CQ16" s="3">
        <v>3167</v>
      </c>
      <c r="CR16" s="3">
        <v>3216</v>
      </c>
      <c r="CS16" s="3">
        <v>3146</v>
      </c>
      <c r="CT16" s="3">
        <v>3114</v>
      </c>
      <c r="CU16" s="3">
        <v>3166</v>
      </c>
      <c r="CV16" s="3">
        <v>3131</v>
      </c>
      <c r="CW16" s="3">
        <v>3179</v>
      </c>
      <c r="CX16" s="3">
        <v>3132</v>
      </c>
      <c r="CY16" s="3">
        <v>3134</v>
      </c>
      <c r="CZ16" s="3">
        <v>3179</v>
      </c>
      <c r="DA16" s="11">
        <v>3152</v>
      </c>
    </row>
    <row r="17" spans="1:105" ht="12.75">
      <c r="A17" s="6">
        <v>0.25</v>
      </c>
      <c r="B17" s="7">
        <f t="shared" si="0"/>
        <v>4096</v>
      </c>
      <c r="C17" s="8">
        <f t="shared" si="1"/>
        <v>3260.16</v>
      </c>
      <c r="D17" s="9">
        <f t="shared" si="2"/>
        <v>0.7927467913568588</v>
      </c>
      <c r="E17" s="14">
        <f>C17/B17</f>
        <v>0.7959375</v>
      </c>
      <c r="F17" s="12">
        <v>3270</v>
      </c>
      <c r="G17" s="12">
        <v>3225</v>
      </c>
      <c r="H17" s="12">
        <v>3270</v>
      </c>
      <c r="I17" s="12">
        <v>3208</v>
      </c>
      <c r="J17" s="12">
        <v>3255</v>
      </c>
      <c r="K17" s="12">
        <v>3265</v>
      </c>
      <c r="L17" s="12">
        <v>3316</v>
      </c>
      <c r="M17" s="3">
        <v>3278</v>
      </c>
      <c r="N17" s="3">
        <v>3228</v>
      </c>
      <c r="O17" s="3">
        <v>3296</v>
      </c>
      <c r="P17" s="3">
        <v>3270</v>
      </c>
      <c r="Q17" s="3">
        <v>3305</v>
      </c>
      <c r="R17" s="3">
        <v>3256</v>
      </c>
      <c r="S17" s="3">
        <v>3233</v>
      </c>
      <c r="T17" s="3">
        <v>3250</v>
      </c>
      <c r="U17" s="3">
        <v>3286</v>
      </c>
      <c r="V17" s="3">
        <v>3260</v>
      </c>
      <c r="W17" s="3">
        <v>3231</v>
      </c>
      <c r="X17" s="3">
        <v>3278</v>
      </c>
      <c r="Y17" s="3">
        <v>3290</v>
      </c>
      <c r="Z17" s="3">
        <v>3226</v>
      </c>
      <c r="AA17" s="3">
        <v>3302</v>
      </c>
      <c r="AB17" s="3">
        <v>3264</v>
      </c>
      <c r="AC17" s="3">
        <v>3298</v>
      </c>
      <c r="AD17" s="3">
        <v>3233</v>
      </c>
      <c r="AE17" s="3">
        <v>3270</v>
      </c>
      <c r="AF17" s="3">
        <v>3277</v>
      </c>
      <c r="AG17" s="3">
        <v>3260</v>
      </c>
      <c r="AH17" s="3">
        <v>3245</v>
      </c>
      <c r="AI17" s="3">
        <v>3277</v>
      </c>
      <c r="AJ17" s="3">
        <v>3264</v>
      </c>
      <c r="AK17" s="3">
        <v>3248</v>
      </c>
      <c r="AL17" s="3">
        <v>3243</v>
      </c>
      <c r="AM17" s="3">
        <v>3312</v>
      </c>
      <c r="AN17" s="3">
        <v>3235</v>
      </c>
      <c r="AO17" s="3">
        <v>3302</v>
      </c>
      <c r="AP17" s="3">
        <v>3237</v>
      </c>
      <c r="AQ17" s="3">
        <v>3243</v>
      </c>
      <c r="AR17" s="3">
        <v>3245</v>
      </c>
      <c r="AS17" s="3">
        <v>3264</v>
      </c>
      <c r="AT17" s="3">
        <v>3267</v>
      </c>
      <c r="AU17" s="3">
        <v>3269</v>
      </c>
      <c r="AV17" s="3">
        <v>3276</v>
      </c>
      <c r="AW17" s="3">
        <v>3243</v>
      </c>
      <c r="AX17" s="3">
        <v>3202</v>
      </c>
      <c r="AY17" s="3">
        <v>3271</v>
      </c>
      <c r="AZ17" s="3">
        <v>3207</v>
      </c>
      <c r="BA17" s="3">
        <v>3231</v>
      </c>
      <c r="BB17" s="3">
        <v>3191</v>
      </c>
      <c r="BC17" s="3">
        <v>3252</v>
      </c>
      <c r="BD17" s="3">
        <v>3278</v>
      </c>
      <c r="BE17" s="3">
        <v>3225</v>
      </c>
      <c r="BF17" s="3">
        <v>3276</v>
      </c>
      <c r="BG17" s="3">
        <v>3211</v>
      </c>
      <c r="BH17" s="3">
        <v>3287</v>
      </c>
      <c r="BI17" s="3">
        <v>3269</v>
      </c>
      <c r="BJ17" s="3">
        <v>3273</v>
      </c>
      <c r="BK17" s="3">
        <v>3257</v>
      </c>
      <c r="BL17" s="3">
        <v>3243</v>
      </c>
      <c r="BM17" s="3">
        <v>3239</v>
      </c>
      <c r="BN17" s="3">
        <v>3294</v>
      </c>
      <c r="BO17" s="3">
        <v>3262</v>
      </c>
      <c r="BP17" s="3">
        <v>3291</v>
      </c>
      <c r="BQ17" s="3">
        <v>3253</v>
      </c>
      <c r="BR17" s="3">
        <v>3261</v>
      </c>
      <c r="BS17" s="3">
        <v>3238</v>
      </c>
      <c r="BT17" s="3">
        <v>3259</v>
      </c>
      <c r="BU17" s="3">
        <v>3240</v>
      </c>
      <c r="BV17" s="3">
        <v>3259</v>
      </c>
      <c r="BW17" s="3">
        <v>3257</v>
      </c>
      <c r="BX17" s="3">
        <v>3248</v>
      </c>
      <c r="BY17" s="3">
        <v>3289</v>
      </c>
      <c r="BZ17" s="3">
        <v>3245</v>
      </c>
      <c r="CA17" s="3">
        <v>3262</v>
      </c>
      <c r="CB17" s="3">
        <v>3237</v>
      </c>
      <c r="CC17" s="3">
        <v>3256</v>
      </c>
      <c r="CD17" s="3">
        <v>3297</v>
      </c>
      <c r="CE17" s="3">
        <v>3286</v>
      </c>
      <c r="CF17" s="3">
        <v>3286</v>
      </c>
      <c r="CG17" s="3">
        <v>3301</v>
      </c>
      <c r="CH17" s="3">
        <v>3227</v>
      </c>
      <c r="CI17" s="3">
        <v>3253</v>
      </c>
      <c r="CJ17" s="3">
        <v>3271</v>
      </c>
      <c r="CK17" s="3">
        <v>3294</v>
      </c>
      <c r="CL17" s="3">
        <v>3271</v>
      </c>
      <c r="CM17" s="3">
        <v>3232</v>
      </c>
      <c r="CN17" s="3">
        <v>3281</v>
      </c>
      <c r="CO17" s="3">
        <v>3251</v>
      </c>
      <c r="CP17" s="3">
        <v>3230</v>
      </c>
      <c r="CQ17" s="3">
        <v>3311</v>
      </c>
      <c r="CR17" s="3">
        <v>3263</v>
      </c>
      <c r="CS17" s="3">
        <v>3282</v>
      </c>
      <c r="CT17" s="3">
        <v>3233</v>
      </c>
      <c r="CU17" s="3">
        <v>3251</v>
      </c>
      <c r="CV17" s="3">
        <v>3232</v>
      </c>
      <c r="CW17" s="3">
        <v>3245</v>
      </c>
      <c r="CX17" s="3">
        <v>3282</v>
      </c>
      <c r="CY17" s="3">
        <v>3266</v>
      </c>
      <c r="CZ17" s="3">
        <v>3283</v>
      </c>
      <c r="DA17" s="11">
        <v>3255</v>
      </c>
    </row>
    <row r="18" spans="1:105" ht="12.75">
      <c r="A18" s="6">
        <v>0.26</v>
      </c>
      <c r="B18" s="7">
        <f t="shared" si="0"/>
        <v>4260</v>
      </c>
      <c r="C18" s="8">
        <f t="shared" si="1"/>
        <v>3356.1</v>
      </c>
      <c r="D18" s="9">
        <f t="shared" si="2"/>
        <v>0.6579359165926917</v>
      </c>
      <c r="E18" s="14">
        <f>C18/B18</f>
        <v>0.7878169014084507</v>
      </c>
      <c r="F18" s="12">
        <v>3360</v>
      </c>
      <c r="G18" s="12">
        <v>3324</v>
      </c>
      <c r="H18" s="12">
        <v>3332</v>
      </c>
      <c r="I18" s="12">
        <v>3331</v>
      </c>
      <c r="J18" s="12">
        <v>3328</v>
      </c>
      <c r="K18" s="12">
        <v>3362</v>
      </c>
      <c r="L18" s="12">
        <v>3397</v>
      </c>
      <c r="M18" s="3">
        <v>3395</v>
      </c>
      <c r="N18" s="3">
        <v>3402</v>
      </c>
      <c r="O18" s="3">
        <v>3342</v>
      </c>
      <c r="P18" s="3">
        <v>3360</v>
      </c>
      <c r="Q18" s="3">
        <v>3399</v>
      </c>
      <c r="R18" s="3">
        <v>3363</v>
      </c>
      <c r="S18" s="3">
        <v>3342</v>
      </c>
      <c r="T18" s="3">
        <v>3362</v>
      </c>
      <c r="U18" s="3">
        <v>3408</v>
      </c>
      <c r="V18" s="3">
        <v>3351</v>
      </c>
      <c r="W18" s="3">
        <v>3337</v>
      </c>
      <c r="X18" s="3">
        <v>3368</v>
      </c>
      <c r="Y18" s="3">
        <v>3386</v>
      </c>
      <c r="Z18" s="3">
        <v>3359</v>
      </c>
      <c r="AA18" s="3">
        <v>3358</v>
      </c>
      <c r="AB18" s="3">
        <v>3327</v>
      </c>
      <c r="AC18" s="3">
        <v>3358</v>
      </c>
      <c r="AD18" s="3">
        <v>3356</v>
      </c>
      <c r="AE18" s="3">
        <v>3349</v>
      </c>
      <c r="AF18" s="3">
        <v>3353</v>
      </c>
      <c r="AG18" s="3">
        <v>3381</v>
      </c>
      <c r="AH18" s="3">
        <v>3320</v>
      </c>
      <c r="AI18" s="3">
        <v>3352</v>
      </c>
      <c r="AJ18" s="3">
        <v>3351</v>
      </c>
      <c r="AK18" s="3">
        <v>3341</v>
      </c>
      <c r="AL18" s="3">
        <v>3359</v>
      </c>
      <c r="AM18" s="3">
        <v>3345</v>
      </c>
      <c r="AN18" s="3">
        <v>3335</v>
      </c>
      <c r="AO18" s="3">
        <v>3336</v>
      </c>
      <c r="AP18" s="3">
        <v>3370</v>
      </c>
      <c r="AQ18" s="3">
        <v>3354</v>
      </c>
      <c r="AR18" s="3">
        <v>3371</v>
      </c>
      <c r="AS18" s="3">
        <v>3330</v>
      </c>
      <c r="AT18" s="3">
        <v>3319</v>
      </c>
      <c r="AU18" s="3">
        <v>3367</v>
      </c>
      <c r="AV18" s="3">
        <v>3344</v>
      </c>
      <c r="AW18" s="3">
        <v>3309</v>
      </c>
      <c r="AX18" s="3">
        <v>3364</v>
      </c>
      <c r="AY18" s="3">
        <v>3361</v>
      </c>
      <c r="AZ18" s="3">
        <v>3339</v>
      </c>
      <c r="BA18" s="3">
        <v>3400</v>
      </c>
      <c r="BB18" s="3">
        <v>3381</v>
      </c>
      <c r="BC18" s="3">
        <v>3354</v>
      </c>
      <c r="BD18" s="3">
        <v>3372</v>
      </c>
      <c r="BE18" s="3">
        <v>3321</v>
      </c>
      <c r="BF18" s="3">
        <v>3377</v>
      </c>
      <c r="BG18" s="3">
        <v>3356</v>
      </c>
      <c r="BH18" s="3">
        <v>3370</v>
      </c>
      <c r="BI18" s="3">
        <v>3354</v>
      </c>
      <c r="BJ18" s="3">
        <v>3365</v>
      </c>
      <c r="BK18" s="3">
        <v>3353</v>
      </c>
      <c r="BL18" s="3">
        <v>3348</v>
      </c>
      <c r="BM18" s="3">
        <v>3345</v>
      </c>
      <c r="BN18" s="3">
        <v>3365</v>
      </c>
      <c r="BO18" s="3">
        <v>3305</v>
      </c>
      <c r="BP18" s="3">
        <v>3382</v>
      </c>
      <c r="BQ18" s="3">
        <v>3339</v>
      </c>
      <c r="BR18" s="3">
        <v>3371</v>
      </c>
      <c r="BS18" s="3">
        <v>3334</v>
      </c>
      <c r="BT18" s="3">
        <v>3348</v>
      </c>
      <c r="BU18" s="3">
        <v>3345</v>
      </c>
      <c r="BV18" s="3">
        <v>3356</v>
      </c>
      <c r="BW18" s="3">
        <v>3360</v>
      </c>
      <c r="BX18" s="3">
        <v>3343</v>
      </c>
      <c r="BY18" s="3">
        <v>3350</v>
      </c>
      <c r="BZ18" s="3">
        <v>3321</v>
      </c>
      <c r="CA18" s="3">
        <v>3357</v>
      </c>
      <c r="CB18" s="3">
        <v>3351</v>
      </c>
      <c r="CC18" s="3">
        <v>3385</v>
      </c>
      <c r="CD18" s="3">
        <v>3357</v>
      </c>
      <c r="CE18" s="3">
        <v>3336</v>
      </c>
      <c r="CF18" s="3">
        <v>3356</v>
      </c>
      <c r="CG18" s="3">
        <v>3391</v>
      </c>
      <c r="CH18" s="3">
        <v>3353</v>
      </c>
      <c r="CI18" s="3">
        <v>3337</v>
      </c>
      <c r="CJ18" s="3">
        <v>3356</v>
      </c>
      <c r="CK18" s="3">
        <v>3353</v>
      </c>
      <c r="CL18" s="3">
        <v>3399</v>
      </c>
      <c r="CM18" s="3">
        <v>3354</v>
      </c>
      <c r="CN18" s="3">
        <v>3342</v>
      </c>
      <c r="CO18" s="3">
        <v>3380</v>
      </c>
      <c r="CP18" s="3">
        <v>3360</v>
      </c>
      <c r="CQ18" s="3">
        <v>3357</v>
      </c>
      <c r="CR18" s="3">
        <v>3419</v>
      </c>
      <c r="CS18" s="3">
        <v>3346</v>
      </c>
      <c r="CT18" s="3">
        <v>3347</v>
      </c>
      <c r="CU18" s="3">
        <v>3391</v>
      </c>
      <c r="CV18" s="3">
        <v>3340</v>
      </c>
      <c r="CW18" s="3">
        <v>3370</v>
      </c>
      <c r="CX18" s="3">
        <v>3354</v>
      </c>
      <c r="CY18" s="3">
        <v>3386</v>
      </c>
      <c r="CZ18" s="3">
        <v>3328</v>
      </c>
      <c r="DA18" s="11">
        <v>3333</v>
      </c>
    </row>
    <row r="19" spans="1:105" ht="12.75">
      <c r="A19" s="6">
        <v>0.27</v>
      </c>
      <c r="B19" s="7">
        <f t="shared" si="0"/>
        <v>4424</v>
      </c>
      <c r="C19" s="8">
        <f t="shared" si="1"/>
        <v>3447.52</v>
      </c>
      <c r="D19" s="9">
        <f t="shared" si="2"/>
        <v>0.7122638684029156</v>
      </c>
      <c r="E19" s="14">
        <f>C19/B19</f>
        <v>0.7792766726943942</v>
      </c>
      <c r="F19" s="12">
        <v>3469</v>
      </c>
      <c r="G19" s="12">
        <v>3494</v>
      </c>
      <c r="H19" s="12">
        <v>3431</v>
      </c>
      <c r="I19" s="12">
        <v>3461</v>
      </c>
      <c r="J19" s="12">
        <v>3428</v>
      </c>
      <c r="K19" s="12">
        <v>3439</v>
      </c>
      <c r="L19" s="12">
        <v>3409</v>
      </c>
      <c r="M19" s="3">
        <v>3432</v>
      </c>
      <c r="N19" s="3">
        <v>3412</v>
      </c>
      <c r="O19" s="3">
        <v>3511</v>
      </c>
      <c r="P19" s="3">
        <v>3491</v>
      </c>
      <c r="Q19" s="3">
        <v>3421</v>
      </c>
      <c r="R19" s="3">
        <v>3451</v>
      </c>
      <c r="S19" s="3">
        <v>3473</v>
      </c>
      <c r="T19" s="3">
        <v>3466</v>
      </c>
      <c r="U19" s="3">
        <v>3440</v>
      </c>
      <c r="V19" s="3">
        <v>3513</v>
      </c>
      <c r="W19" s="3">
        <v>3482</v>
      </c>
      <c r="X19" s="3">
        <v>3462</v>
      </c>
      <c r="Y19" s="3">
        <v>3489</v>
      </c>
      <c r="Z19" s="3">
        <v>3445</v>
      </c>
      <c r="AA19" s="3">
        <v>3447</v>
      </c>
      <c r="AB19" s="3">
        <v>3413</v>
      </c>
      <c r="AC19" s="3">
        <v>3438</v>
      </c>
      <c r="AD19" s="3">
        <v>3453</v>
      </c>
      <c r="AE19" s="3">
        <v>3457</v>
      </c>
      <c r="AF19" s="3">
        <v>3454</v>
      </c>
      <c r="AG19" s="3">
        <v>3443</v>
      </c>
      <c r="AH19" s="3">
        <v>3413</v>
      </c>
      <c r="AI19" s="3">
        <v>3478</v>
      </c>
      <c r="AJ19" s="3">
        <v>3453</v>
      </c>
      <c r="AK19" s="3">
        <v>3417</v>
      </c>
      <c r="AL19" s="3">
        <v>3387</v>
      </c>
      <c r="AM19" s="3">
        <v>3446</v>
      </c>
      <c r="AN19" s="3">
        <v>3398</v>
      </c>
      <c r="AO19" s="3">
        <v>3416</v>
      </c>
      <c r="AP19" s="3">
        <v>3460</v>
      </c>
      <c r="AQ19" s="3">
        <v>3395</v>
      </c>
      <c r="AR19" s="3">
        <v>3457</v>
      </c>
      <c r="AS19" s="3">
        <v>3512</v>
      </c>
      <c r="AT19" s="3">
        <v>3433</v>
      </c>
      <c r="AU19" s="3">
        <v>3457</v>
      </c>
      <c r="AV19" s="3">
        <v>3489</v>
      </c>
      <c r="AW19" s="3">
        <v>3464</v>
      </c>
      <c r="AX19" s="3">
        <v>3460</v>
      </c>
      <c r="AY19" s="3">
        <v>3413</v>
      </c>
      <c r="AZ19" s="3">
        <v>3452</v>
      </c>
      <c r="BA19" s="3">
        <v>3437</v>
      </c>
      <c r="BB19" s="3">
        <v>3453</v>
      </c>
      <c r="BC19" s="3">
        <v>3432</v>
      </c>
      <c r="BD19" s="3">
        <v>3439</v>
      </c>
      <c r="BE19" s="3">
        <v>3435</v>
      </c>
      <c r="BF19" s="3">
        <v>3480</v>
      </c>
      <c r="BG19" s="3">
        <v>3440</v>
      </c>
      <c r="BH19" s="3">
        <v>3449</v>
      </c>
      <c r="BI19" s="3">
        <v>3454</v>
      </c>
      <c r="BJ19" s="3">
        <v>3439</v>
      </c>
      <c r="BK19" s="3">
        <v>3465</v>
      </c>
      <c r="BL19" s="3">
        <v>3450</v>
      </c>
      <c r="BM19" s="3">
        <v>3436</v>
      </c>
      <c r="BN19" s="3">
        <v>3401</v>
      </c>
      <c r="BO19" s="3">
        <v>3476</v>
      </c>
      <c r="BP19" s="3">
        <v>3472</v>
      </c>
      <c r="BQ19" s="3">
        <v>3413</v>
      </c>
      <c r="BR19" s="3">
        <v>3438</v>
      </c>
      <c r="BS19" s="3">
        <v>3469</v>
      </c>
      <c r="BT19" s="3">
        <v>3440</v>
      </c>
      <c r="BU19" s="3">
        <v>3454</v>
      </c>
      <c r="BV19" s="3">
        <v>3442</v>
      </c>
      <c r="BW19" s="3">
        <v>3465</v>
      </c>
      <c r="BX19" s="3">
        <v>3445</v>
      </c>
      <c r="BY19" s="3">
        <v>3457</v>
      </c>
      <c r="BZ19" s="3">
        <v>3416</v>
      </c>
      <c r="CA19" s="3">
        <v>3449</v>
      </c>
      <c r="CB19" s="3">
        <v>3424</v>
      </c>
      <c r="CC19" s="3">
        <v>3419</v>
      </c>
      <c r="CD19" s="3">
        <v>3454</v>
      </c>
      <c r="CE19" s="3">
        <v>3422</v>
      </c>
      <c r="CF19" s="3">
        <v>3452</v>
      </c>
      <c r="CG19" s="3">
        <v>3452</v>
      </c>
      <c r="CH19" s="3">
        <v>3442</v>
      </c>
      <c r="CI19" s="3">
        <v>3455</v>
      </c>
      <c r="CJ19" s="3">
        <v>3438</v>
      </c>
      <c r="CK19" s="3">
        <v>3419</v>
      </c>
      <c r="CL19" s="3">
        <v>3444</v>
      </c>
      <c r="CM19" s="3">
        <v>3448</v>
      </c>
      <c r="CN19" s="3">
        <v>3468</v>
      </c>
      <c r="CO19" s="3">
        <v>3462</v>
      </c>
      <c r="CP19" s="3">
        <v>3461</v>
      </c>
      <c r="CQ19" s="3">
        <v>3435</v>
      </c>
      <c r="CR19" s="3">
        <v>3460</v>
      </c>
      <c r="CS19" s="3">
        <v>3450</v>
      </c>
      <c r="CT19" s="3">
        <v>3444</v>
      </c>
      <c r="CU19" s="3">
        <v>3458</v>
      </c>
      <c r="CV19" s="3">
        <v>3430</v>
      </c>
      <c r="CW19" s="3">
        <v>3417</v>
      </c>
      <c r="CX19" s="3">
        <v>3486</v>
      </c>
      <c r="CY19" s="3">
        <v>3446</v>
      </c>
      <c r="CZ19" s="3">
        <v>3448</v>
      </c>
      <c r="DA19" s="11">
        <v>3448</v>
      </c>
    </row>
    <row r="20" spans="1:105" ht="12.75">
      <c r="A20" s="6">
        <v>0.28</v>
      </c>
      <c r="B20" s="7">
        <f t="shared" si="0"/>
        <v>4588</v>
      </c>
      <c r="C20" s="8">
        <f t="shared" si="1"/>
        <v>3545.26</v>
      </c>
      <c r="D20" s="9">
        <f t="shared" si="2"/>
        <v>0.644392855904398</v>
      </c>
      <c r="E20" s="14">
        <f>C20/B20</f>
        <v>0.7727244986922407</v>
      </c>
      <c r="F20" s="12">
        <v>3559</v>
      </c>
      <c r="G20" s="12">
        <v>3548</v>
      </c>
      <c r="H20" s="12">
        <v>3571</v>
      </c>
      <c r="I20" s="12">
        <v>3549</v>
      </c>
      <c r="J20" s="12">
        <v>3572</v>
      </c>
      <c r="K20" s="12">
        <v>3524</v>
      </c>
      <c r="L20" s="12">
        <v>3545</v>
      </c>
      <c r="M20" s="3">
        <v>3582</v>
      </c>
      <c r="N20" s="3">
        <v>3535</v>
      </c>
      <c r="O20" s="3">
        <v>3590</v>
      </c>
      <c r="P20" s="3">
        <v>3557</v>
      </c>
      <c r="Q20" s="3">
        <v>3525</v>
      </c>
      <c r="R20" s="3">
        <v>3513</v>
      </c>
      <c r="S20" s="3">
        <v>3565</v>
      </c>
      <c r="T20" s="3">
        <v>3548</v>
      </c>
      <c r="U20" s="3">
        <v>3514</v>
      </c>
      <c r="V20" s="3">
        <v>3599</v>
      </c>
      <c r="W20" s="3">
        <v>3522</v>
      </c>
      <c r="X20" s="3">
        <v>3574</v>
      </c>
      <c r="Y20" s="3">
        <v>3552</v>
      </c>
      <c r="Z20" s="3">
        <v>3565</v>
      </c>
      <c r="AA20" s="3">
        <v>3510</v>
      </c>
      <c r="AB20" s="3">
        <v>3540</v>
      </c>
      <c r="AC20" s="3">
        <v>3520</v>
      </c>
      <c r="AD20" s="3">
        <v>3589</v>
      </c>
      <c r="AE20" s="3">
        <v>3557</v>
      </c>
      <c r="AF20" s="3">
        <v>3564</v>
      </c>
      <c r="AG20" s="3">
        <v>3547</v>
      </c>
      <c r="AH20" s="3">
        <v>3540</v>
      </c>
      <c r="AI20" s="3">
        <v>3530</v>
      </c>
      <c r="AJ20" s="3">
        <v>3539</v>
      </c>
      <c r="AK20" s="3">
        <v>3542</v>
      </c>
      <c r="AL20" s="3">
        <v>3530</v>
      </c>
      <c r="AM20" s="3">
        <v>3534</v>
      </c>
      <c r="AN20" s="3">
        <v>3535</v>
      </c>
      <c r="AO20" s="3">
        <v>3540</v>
      </c>
      <c r="AP20" s="3">
        <v>3517</v>
      </c>
      <c r="AQ20" s="3">
        <v>3534</v>
      </c>
      <c r="AR20" s="3">
        <v>3526</v>
      </c>
      <c r="AS20" s="3">
        <v>3527</v>
      </c>
      <c r="AT20" s="3">
        <v>3524</v>
      </c>
      <c r="AU20" s="3">
        <v>3548</v>
      </c>
      <c r="AV20" s="3">
        <v>3538</v>
      </c>
      <c r="AW20" s="3">
        <v>3587</v>
      </c>
      <c r="AX20" s="3">
        <v>3516</v>
      </c>
      <c r="AY20" s="3">
        <v>3513</v>
      </c>
      <c r="AZ20" s="3">
        <v>3562</v>
      </c>
      <c r="BA20" s="3">
        <v>3575</v>
      </c>
      <c r="BB20" s="3">
        <v>3539</v>
      </c>
      <c r="BC20" s="3">
        <v>3548</v>
      </c>
      <c r="BD20" s="3">
        <v>3545</v>
      </c>
      <c r="BE20" s="3">
        <v>3531</v>
      </c>
      <c r="BF20" s="3">
        <v>3536</v>
      </c>
      <c r="BG20" s="3">
        <v>3550</v>
      </c>
      <c r="BH20" s="3">
        <v>3533</v>
      </c>
      <c r="BI20" s="3">
        <v>3543</v>
      </c>
      <c r="BJ20" s="3">
        <v>3539</v>
      </c>
      <c r="BK20" s="3">
        <v>3495</v>
      </c>
      <c r="BL20" s="3">
        <v>3541</v>
      </c>
      <c r="BM20" s="3">
        <v>3533</v>
      </c>
      <c r="BN20" s="3">
        <v>3574</v>
      </c>
      <c r="BO20" s="3">
        <v>3564</v>
      </c>
      <c r="BP20" s="3">
        <v>3506</v>
      </c>
      <c r="BQ20" s="3">
        <v>3580</v>
      </c>
      <c r="BR20" s="3">
        <v>3549</v>
      </c>
      <c r="BS20" s="3">
        <v>3565</v>
      </c>
      <c r="BT20" s="3">
        <v>3558</v>
      </c>
      <c r="BU20" s="3">
        <v>3556</v>
      </c>
      <c r="BV20" s="3">
        <v>3521</v>
      </c>
      <c r="BW20" s="3">
        <v>3568</v>
      </c>
      <c r="BX20" s="3">
        <v>3589</v>
      </c>
      <c r="BY20" s="3">
        <v>3562</v>
      </c>
      <c r="BZ20" s="3">
        <v>3497</v>
      </c>
      <c r="CA20" s="3">
        <v>3531</v>
      </c>
      <c r="CB20" s="3">
        <v>3519</v>
      </c>
      <c r="CC20" s="3">
        <v>3559</v>
      </c>
      <c r="CD20" s="3">
        <v>3545</v>
      </c>
      <c r="CE20" s="3">
        <v>3578</v>
      </c>
      <c r="CF20" s="3">
        <v>3542</v>
      </c>
      <c r="CG20" s="3">
        <v>3502</v>
      </c>
      <c r="CH20" s="3">
        <v>3542</v>
      </c>
      <c r="CI20" s="3">
        <v>3578</v>
      </c>
      <c r="CJ20" s="3">
        <v>3538</v>
      </c>
      <c r="CK20" s="3">
        <v>3526</v>
      </c>
      <c r="CL20" s="3">
        <v>3542</v>
      </c>
      <c r="CM20" s="3">
        <v>3537</v>
      </c>
      <c r="CN20" s="3">
        <v>3526</v>
      </c>
      <c r="CO20" s="3">
        <v>3561</v>
      </c>
      <c r="CP20" s="3">
        <v>3538</v>
      </c>
      <c r="CQ20" s="3">
        <v>3549</v>
      </c>
      <c r="CR20" s="3">
        <v>3524</v>
      </c>
      <c r="CS20" s="3">
        <v>3583</v>
      </c>
      <c r="CT20" s="3">
        <v>3510</v>
      </c>
      <c r="CU20" s="3">
        <v>3573</v>
      </c>
      <c r="CV20" s="3">
        <v>3546</v>
      </c>
      <c r="CW20" s="3">
        <v>3563</v>
      </c>
      <c r="CX20" s="3">
        <v>3510</v>
      </c>
      <c r="CY20" s="3">
        <v>3558</v>
      </c>
      <c r="CZ20" s="3">
        <v>3546</v>
      </c>
      <c r="DA20" s="11">
        <v>3585</v>
      </c>
    </row>
    <row r="21" spans="1:105" ht="12.75">
      <c r="A21" s="6">
        <v>0.29</v>
      </c>
      <c r="B21" s="7">
        <f t="shared" si="0"/>
        <v>4752</v>
      </c>
      <c r="C21" s="8">
        <f t="shared" si="1"/>
        <v>3636.13</v>
      </c>
      <c r="D21" s="9">
        <f t="shared" si="2"/>
        <v>0.6881781281935558</v>
      </c>
      <c r="E21" s="14">
        <f>C21/B21</f>
        <v>0.765178872053872</v>
      </c>
      <c r="F21" s="12">
        <v>3606</v>
      </c>
      <c r="G21" s="12">
        <v>3666</v>
      </c>
      <c r="H21" s="12">
        <v>3697</v>
      </c>
      <c r="I21" s="12">
        <v>3625</v>
      </c>
      <c r="J21" s="12">
        <v>3628</v>
      </c>
      <c r="K21" s="12">
        <v>3615</v>
      </c>
      <c r="L21" s="12">
        <v>3630</v>
      </c>
      <c r="M21" s="3">
        <v>3579</v>
      </c>
      <c r="N21" s="3">
        <v>3638</v>
      </c>
      <c r="O21" s="3">
        <v>3588</v>
      </c>
      <c r="P21" s="3">
        <v>3613</v>
      </c>
      <c r="Q21" s="3">
        <v>3655</v>
      </c>
      <c r="R21" s="3">
        <v>3646</v>
      </c>
      <c r="S21" s="3">
        <v>3586</v>
      </c>
      <c r="T21" s="3">
        <v>3640</v>
      </c>
      <c r="U21" s="3">
        <v>3626</v>
      </c>
      <c r="V21" s="3">
        <v>3619</v>
      </c>
      <c r="W21" s="3">
        <v>3619</v>
      </c>
      <c r="X21" s="3">
        <v>3642</v>
      </c>
      <c r="Y21" s="3">
        <v>3643</v>
      </c>
      <c r="Z21" s="3">
        <v>3654</v>
      </c>
      <c r="AA21" s="3">
        <v>3636</v>
      </c>
      <c r="AB21" s="3">
        <v>3647</v>
      </c>
      <c r="AC21" s="3">
        <v>3645</v>
      </c>
      <c r="AD21" s="3">
        <v>3647</v>
      </c>
      <c r="AE21" s="3">
        <v>3584</v>
      </c>
      <c r="AF21" s="3">
        <v>3651</v>
      </c>
      <c r="AG21" s="3">
        <v>3628</v>
      </c>
      <c r="AH21" s="3">
        <v>3618</v>
      </c>
      <c r="AI21" s="3">
        <v>3675</v>
      </c>
      <c r="AJ21" s="3">
        <v>3678</v>
      </c>
      <c r="AK21" s="3">
        <v>3642</v>
      </c>
      <c r="AL21" s="3">
        <v>3580</v>
      </c>
      <c r="AM21" s="3">
        <v>3614</v>
      </c>
      <c r="AN21" s="3">
        <v>3677</v>
      </c>
      <c r="AO21" s="3">
        <v>3642</v>
      </c>
      <c r="AP21" s="3">
        <v>3610</v>
      </c>
      <c r="AQ21" s="3">
        <v>3627</v>
      </c>
      <c r="AR21" s="3">
        <v>3658</v>
      </c>
      <c r="AS21" s="3">
        <v>3634</v>
      </c>
      <c r="AT21" s="3">
        <v>3656</v>
      </c>
      <c r="AU21" s="3">
        <v>3634</v>
      </c>
      <c r="AV21" s="3">
        <v>3635</v>
      </c>
      <c r="AW21" s="3">
        <v>3664</v>
      </c>
      <c r="AX21" s="3">
        <v>3610</v>
      </c>
      <c r="AY21" s="3">
        <v>3604</v>
      </c>
      <c r="AZ21" s="3">
        <v>3693</v>
      </c>
      <c r="BA21" s="3">
        <v>3637</v>
      </c>
      <c r="BB21" s="3">
        <v>3641</v>
      </c>
      <c r="BC21" s="3">
        <v>3661</v>
      </c>
      <c r="BD21" s="3">
        <v>3632</v>
      </c>
      <c r="BE21" s="3">
        <v>3627</v>
      </c>
      <c r="BF21" s="3">
        <v>3656</v>
      </c>
      <c r="BG21" s="3">
        <v>3672</v>
      </c>
      <c r="BH21" s="3">
        <v>3606</v>
      </c>
      <c r="BI21" s="3">
        <v>3668</v>
      </c>
      <c r="BJ21" s="3">
        <v>3640</v>
      </c>
      <c r="BK21" s="3">
        <v>3593</v>
      </c>
      <c r="BL21" s="3">
        <v>3632</v>
      </c>
      <c r="BM21" s="3">
        <v>3670</v>
      </c>
      <c r="BN21" s="3">
        <v>3623</v>
      </c>
      <c r="BO21" s="3">
        <v>3694</v>
      </c>
      <c r="BP21" s="3">
        <v>3637</v>
      </c>
      <c r="BQ21" s="3">
        <v>3612</v>
      </c>
      <c r="BR21" s="3">
        <v>3644</v>
      </c>
      <c r="BS21" s="3">
        <v>3642</v>
      </c>
      <c r="BT21" s="3">
        <v>3602</v>
      </c>
      <c r="BU21" s="3">
        <v>3626</v>
      </c>
      <c r="BV21" s="3">
        <v>3602</v>
      </c>
      <c r="BW21" s="3">
        <v>3629</v>
      </c>
      <c r="BX21" s="3">
        <v>3683</v>
      </c>
      <c r="BY21" s="3">
        <v>3611</v>
      </c>
      <c r="BZ21" s="3">
        <v>3632</v>
      </c>
      <c r="CA21" s="3">
        <v>3661</v>
      </c>
      <c r="CB21" s="3">
        <v>3646</v>
      </c>
      <c r="CC21" s="3">
        <v>3639</v>
      </c>
      <c r="CD21" s="3">
        <v>3681</v>
      </c>
      <c r="CE21" s="3">
        <v>3662</v>
      </c>
      <c r="CF21" s="3">
        <v>3633</v>
      </c>
      <c r="CG21" s="3">
        <v>3618</v>
      </c>
      <c r="CH21" s="3">
        <v>3659</v>
      </c>
      <c r="CI21" s="3">
        <v>3656</v>
      </c>
      <c r="CJ21" s="3">
        <v>3658</v>
      </c>
      <c r="CK21" s="3">
        <v>3609</v>
      </c>
      <c r="CL21" s="3">
        <v>3640</v>
      </c>
      <c r="CM21" s="3">
        <v>3639</v>
      </c>
      <c r="CN21" s="3">
        <v>3622</v>
      </c>
      <c r="CO21" s="3">
        <v>3615</v>
      </c>
      <c r="CP21" s="3">
        <v>3632</v>
      </c>
      <c r="CQ21" s="3">
        <v>3635</v>
      </c>
      <c r="CR21" s="3">
        <v>3632</v>
      </c>
      <c r="CS21" s="3">
        <v>3604</v>
      </c>
      <c r="CT21" s="3">
        <v>3667</v>
      </c>
      <c r="CU21" s="3">
        <v>3638</v>
      </c>
      <c r="CV21" s="3">
        <v>3648</v>
      </c>
      <c r="CW21" s="3">
        <v>3615</v>
      </c>
      <c r="CX21" s="3">
        <v>3616</v>
      </c>
      <c r="CY21" s="3">
        <v>3632</v>
      </c>
      <c r="CZ21" s="3">
        <v>3635</v>
      </c>
      <c r="DA21" s="11">
        <v>3645</v>
      </c>
    </row>
    <row r="22" spans="1:105" ht="12.75">
      <c r="A22" s="6">
        <v>0.3</v>
      </c>
      <c r="B22" s="7">
        <f t="shared" si="0"/>
        <v>4916</v>
      </c>
      <c r="C22" s="8">
        <f t="shared" si="1"/>
        <v>3728.79</v>
      </c>
      <c r="D22" s="9">
        <f t="shared" si="2"/>
        <v>0.587013155521917</v>
      </c>
      <c r="E22" s="14">
        <f>C22/B22</f>
        <v>0.7585008136696502</v>
      </c>
      <c r="F22" s="12">
        <v>3774</v>
      </c>
      <c r="G22" s="12">
        <v>3711</v>
      </c>
      <c r="H22" s="12">
        <v>3775</v>
      </c>
      <c r="I22" s="12">
        <v>3705</v>
      </c>
      <c r="J22" s="12">
        <v>3714</v>
      </c>
      <c r="K22" s="12">
        <v>3703</v>
      </c>
      <c r="L22" s="12">
        <v>3769</v>
      </c>
      <c r="M22" s="3">
        <v>3768</v>
      </c>
      <c r="N22" s="3">
        <v>3736</v>
      </c>
      <c r="O22" s="3">
        <v>3712</v>
      </c>
      <c r="P22" s="3">
        <v>3742</v>
      </c>
      <c r="Q22" s="3">
        <v>3742</v>
      </c>
      <c r="R22" s="3">
        <v>3711</v>
      </c>
      <c r="S22" s="3">
        <v>3711</v>
      </c>
      <c r="T22" s="3">
        <v>3757</v>
      </c>
      <c r="U22" s="3">
        <v>3730</v>
      </c>
      <c r="V22" s="3">
        <v>3681</v>
      </c>
      <c r="W22" s="3">
        <v>3734</v>
      </c>
      <c r="X22" s="3">
        <v>3708</v>
      </c>
      <c r="Y22" s="3">
        <v>3702</v>
      </c>
      <c r="Z22" s="3">
        <v>3725</v>
      </c>
      <c r="AA22" s="3">
        <v>3727</v>
      </c>
      <c r="AB22" s="3">
        <v>3774</v>
      </c>
      <c r="AC22" s="3">
        <v>3751</v>
      </c>
      <c r="AD22" s="3">
        <v>3756</v>
      </c>
      <c r="AE22" s="3">
        <v>3730</v>
      </c>
      <c r="AF22" s="3">
        <v>3715</v>
      </c>
      <c r="AG22" s="3">
        <v>3726</v>
      </c>
      <c r="AH22" s="3">
        <v>3710</v>
      </c>
      <c r="AI22" s="3">
        <v>3710</v>
      </c>
      <c r="AJ22" s="3">
        <v>3735</v>
      </c>
      <c r="AK22" s="3">
        <v>3714</v>
      </c>
      <c r="AL22" s="3">
        <v>3727</v>
      </c>
      <c r="AM22" s="3">
        <v>3721</v>
      </c>
      <c r="AN22" s="3">
        <v>3726</v>
      </c>
      <c r="AO22" s="3">
        <v>3766</v>
      </c>
      <c r="AP22" s="3">
        <v>3693</v>
      </c>
      <c r="AQ22" s="3">
        <v>3729</v>
      </c>
      <c r="AR22" s="3">
        <v>3751</v>
      </c>
      <c r="AS22" s="3">
        <v>3732</v>
      </c>
      <c r="AT22" s="3">
        <v>3737</v>
      </c>
      <c r="AU22" s="3">
        <v>3775</v>
      </c>
      <c r="AV22" s="3">
        <v>3736</v>
      </c>
      <c r="AW22" s="3">
        <v>3734</v>
      </c>
      <c r="AX22" s="3">
        <v>3750</v>
      </c>
      <c r="AY22" s="3">
        <v>3716</v>
      </c>
      <c r="AZ22" s="3">
        <v>3710</v>
      </c>
      <c r="BA22" s="3">
        <v>3735</v>
      </c>
      <c r="BB22" s="3">
        <v>3724</v>
      </c>
      <c r="BC22" s="3">
        <v>3747</v>
      </c>
      <c r="BD22" s="3">
        <v>3761</v>
      </c>
      <c r="BE22" s="3">
        <v>3734</v>
      </c>
      <c r="BF22" s="3">
        <v>3746</v>
      </c>
      <c r="BG22" s="3">
        <v>3776</v>
      </c>
      <c r="BH22" s="3">
        <v>3714</v>
      </c>
      <c r="BI22" s="3">
        <v>3753</v>
      </c>
      <c r="BJ22" s="3">
        <v>3723</v>
      </c>
      <c r="BK22" s="3">
        <v>3698</v>
      </c>
      <c r="BL22" s="3">
        <v>3696</v>
      </c>
      <c r="BM22" s="3">
        <v>3754</v>
      </c>
      <c r="BN22" s="3">
        <v>3711</v>
      </c>
      <c r="BO22" s="3">
        <v>3712</v>
      </c>
      <c r="BP22" s="3">
        <v>3738</v>
      </c>
      <c r="BQ22" s="3">
        <v>3741</v>
      </c>
      <c r="BR22" s="3">
        <v>3705</v>
      </c>
      <c r="BS22" s="3">
        <v>3737</v>
      </c>
      <c r="BT22" s="3">
        <v>3745</v>
      </c>
      <c r="BU22" s="3">
        <v>3693</v>
      </c>
      <c r="BV22" s="3">
        <v>3691</v>
      </c>
      <c r="BW22" s="3">
        <v>3704</v>
      </c>
      <c r="BX22" s="3">
        <v>3732</v>
      </c>
      <c r="BY22" s="3">
        <v>3745</v>
      </c>
      <c r="BZ22" s="3">
        <v>3705</v>
      </c>
      <c r="CA22" s="3">
        <v>3703</v>
      </c>
      <c r="CB22" s="3">
        <v>3718</v>
      </c>
      <c r="CC22" s="3">
        <v>3729</v>
      </c>
      <c r="CD22" s="3">
        <v>3715</v>
      </c>
      <c r="CE22" s="3">
        <v>3737</v>
      </c>
      <c r="CF22" s="3">
        <v>3744</v>
      </c>
      <c r="CG22" s="3">
        <v>3713</v>
      </c>
      <c r="CH22" s="3">
        <v>3708</v>
      </c>
      <c r="CI22" s="3">
        <v>3706</v>
      </c>
      <c r="CJ22" s="3">
        <v>3724</v>
      </c>
      <c r="CK22" s="3">
        <v>3736</v>
      </c>
      <c r="CL22" s="3">
        <v>3706</v>
      </c>
      <c r="CM22" s="3">
        <v>3753</v>
      </c>
      <c r="CN22" s="3">
        <v>3733</v>
      </c>
      <c r="CO22" s="3">
        <v>3728</v>
      </c>
      <c r="CP22" s="3">
        <v>3731</v>
      </c>
      <c r="CQ22" s="3">
        <v>3740</v>
      </c>
      <c r="CR22" s="3">
        <v>3754</v>
      </c>
      <c r="CS22" s="3">
        <v>3744</v>
      </c>
      <c r="CT22" s="3">
        <v>3762</v>
      </c>
      <c r="CU22" s="3">
        <v>3706</v>
      </c>
      <c r="CV22" s="3">
        <v>3707</v>
      </c>
      <c r="CW22" s="3">
        <v>3728</v>
      </c>
      <c r="CX22" s="3">
        <v>3708</v>
      </c>
      <c r="CY22" s="3">
        <v>3721</v>
      </c>
      <c r="CZ22" s="3">
        <v>3750</v>
      </c>
      <c r="DA22" s="11">
        <v>3694</v>
      </c>
    </row>
    <row r="23" spans="1:105" ht="12.75">
      <c r="A23" s="6">
        <v>0.31</v>
      </c>
      <c r="B23" s="7">
        <f t="shared" si="0"/>
        <v>5080</v>
      </c>
      <c r="C23" s="8">
        <f t="shared" si="1"/>
        <v>3806.57</v>
      </c>
      <c r="D23" s="9">
        <f t="shared" si="2"/>
        <v>0.6018524426534682</v>
      </c>
      <c r="E23" s="14">
        <f>C23/B23</f>
        <v>0.7493248031496064</v>
      </c>
      <c r="F23" s="12">
        <v>3817</v>
      </c>
      <c r="G23" s="12">
        <v>3792</v>
      </c>
      <c r="H23" s="12">
        <v>3864</v>
      </c>
      <c r="I23" s="12">
        <v>3832</v>
      </c>
      <c r="J23" s="12">
        <v>3823</v>
      </c>
      <c r="K23" s="12">
        <v>3808</v>
      </c>
      <c r="L23" s="12">
        <v>3795</v>
      </c>
      <c r="M23" s="3">
        <v>3842</v>
      </c>
      <c r="N23" s="3">
        <v>3815</v>
      </c>
      <c r="O23" s="3">
        <v>3798</v>
      </c>
      <c r="P23" s="3">
        <v>3814</v>
      </c>
      <c r="Q23" s="3">
        <v>3796</v>
      </c>
      <c r="R23" s="3">
        <v>3806</v>
      </c>
      <c r="S23" s="3">
        <v>3772</v>
      </c>
      <c r="T23" s="3">
        <v>3846</v>
      </c>
      <c r="U23" s="3">
        <v>3815</v>
      </c>
      <c r="V23" s="3">
        <v>3773</v>
      </c>
      <c r="W23" s="3">
        <v>3821</v>
      </c>
      <c r="X23" s="3">
        <v>3748</v>
      </c>
      <c r="Y23" s="3">
        <v>3800</v>
      </c>
      <c r="Z23" s="3">
        <v>3820</v>
      </c>
      <c r="AA23" s="3">
        <v>3811</v>
      </c>
      <c r="AB23" s="3">
        <v>3826</v>
      </c>
      <c r="AC23" s="3">
        <v>3813</v>
      </c>
      <c r="AD23" s="3">
        <v>3815</v>
      </c>
      <c r="AE23" s="3">
        <v>3805</v>
      </c>
      <c r="AF23" s="3">
        <v>3829</v>
      </c>
      <c r="AG23" s="3">
        <v>3792</v>
      </c>
      <c r="AH23" s="3">
        <v>3791</v>
      </c>
      <c r="AI23" s="3">
        <v>3818</v>
      </c>
      <c r="AJ23" s="3">
        <v>3833</v>
      </c>
      <c r="AK23" s="3">
        <v>3816</v>
      </c>
      <c r="AL23" s="3">
        <v>3761</v>
      </c>
      <c r="AM23" s="3">
        <v>3778</v>
      </c>
      <c r="AN23" s="3">
        <v>3763</v>
      </c>
      <c r="AO23" s="3">
        <v>3760</v>
      </c>
      <c r="AP23" s="3">
        <v>3815</v>
      </c>
      <c r="AQ23" s="3">
        <v>3782</v>
      </c>
      <c r="AR23" s="3">
        <v>3788</v>
      </c>
      <c r="AS23" s="3">
        <v>3804</v>
      </c>
      <c r="AT23" s="3">
        <v>3848</v>
      </c>
      <c r="AU23" s="3">
        <v>3849</v>
      </c>
      <c r="AV23" s="3">
        <v>3810</v>
      </c>
      <c r="AW23" s="3">
        <v>3816</v>
      </c>
      <c r="AX23" s="3">
        <v>3811</v>
      </c>
      <c r="AY23" s="3">
        <v>3809</v>
      </c>
      <c r="AZ23" s="3">
        <v>3764</v>
      </c>
      <c r="BA23" s="3">
        <v>3844</v>
      </c>
      <c r="BB23" s="3">
        <v>3758</v>
      </c>
      <c r="BC23" s="3">
        <v>3817</v>
      </c>
      <c r="BD23" s="3">
        <v>3805</v>
      </c>
      <c r="BE23" s="3">
        <v>3821</v>
      </c>
      <c r="BF23" s="3">
        <v>3807</v>
      </c>
      <c r="BG23" s="3">
        <v>3804</v>
      </c>
      <c r="BH23" s="3">
        <v>3823</v>
      </c>
      <c r="BI23" s="3">
        <v>3811</v>
      </c>
      <c r="BJ23" s="3">
        <v>3799</v>
      </c>
      <c r="BK23" s="3">
        <v>3804</v>
      </c>
      <c r="BL23" s="3">
        <v>3818</v>
      </c>
      <c r="BM23" s="3">
        <v>3825</v>
      </c>
      <c r="BN23" s="3">
        <v>3799</v>
      </c>
      <c r="BO23" s="3">
        <v>3822</v>
      </c>
      <c r="BP23" s="3">
        <v>3792</v>
      </c>
      <c r="BQ23" s="3">
        <v>3780</v>
      </c>
      <c r="BR23" s="3">
        <v>3825</v>
      </c>
      <c r="BS23" s="3">
        <v>3798</v>
      </c>
      <c r="BT23" s="3">
        <v>3780</v>
      </c>
      <c r="BU23" s="3">
        <v>3838</v>
      </c>
      <c r="BV23" s="3">
        <v>3799</v>
      </c>
      <c r="BW23" s="3">
        <v>3834</v>
      </c>
      <c r="BX23" s="3">
        <v>3803</v>
      </c>
      <c r="BY23" s="3">
        <v>3794</v>
      </c>
      <c r="BZ23" s="3">
        <v>3767</v>
      </c>
      <c r="CA23" s="3">
        <v>3803</v>
      </c>
      <c r="CB23" s="3">
        <v>3795</v>
      </c>
      <c r="CC23" s="3">
        <v>3804</v>
      </c>
      <c r="CD23" s="3">
        <v>3807</v>
      </c>
      <c r="CE23" s="3">
        <v>3789</v>
      </c>
      <c r="CF23" s="3">
        <v>3818</v>
      </c>
      <c r="CG23" s="3">
        <v>3777</v>
      </c>
      <c r="CH23" s="3">
        <v>3807</v>
      </c>
      <c r="CI23" s="3">
        <v>3823</v>
      </c>
      <c r="CJ23" s="3">
        <v>3771</v>
      </c>
      <c r="CK23" s="3">
        <v>3846</v>
      </c>
      <c r="CL23" s="3">
        <v>3795</v>
      </c>
      <c r="CM23" s="3">
        <v>3783</v>
      </c>
      <c r="CN23" s="3">
        <v>3849</v>
      </c>
      <c r="CO23" s="3">
        <v>3805</v>
      </c>
      <c r="CP23" s="3">
        <v>3787</v>
      </c>
      <c r="CQ23" s="3">
        <v>3804</v>
      </c>
      <c r="CR23" s="3">
        <v>3812</v>
      </c>
      <c r="CS23" s="3">
        <v>3831</v>
      </c>
      <c r="CT23" s="3">
        <v>3826</v>
      </c>
      <c r="CU23" s="3">
        <v>3783</v>
      </c>
      <c r="CV23" s="3">
        <v>3773</v>
      </c>
      <c r="CW23" s="3">
        <v>3836</v>
      </c>
      <c r="CX23" s="3">
        <v>3801</v>
      </c>
      <c r="CY23" s="3">
        <v>3814</v>
      </c>
      <c r="CZ23" s="3">
        <v>3814</v>
      </c>
      <c r="DA23" s="11">
        <v>3833</v>
      </c>
    </row>
    <row r="24" spans="1:105" ht="12.75">
      <c r="A24" s="6">
        <v>0.32</v>
      </c>
      <c r="B24" s="7">
        <f t="shared" si="0"/>
        <v>5243</v>
      </c>
      <c r="C24" s="8">
        <f t="shared" si="1"/>
        <v>3898.6</v>
      </c>
      <c r="D24" s="9">
        <f t="shared" si="2"/>
        <v>0.5394970368447428</v>
      </c>
      <c r="E24" s="14">
        <f>C24/B24</f>
        <v>0.743581918748808</v>
      </c>
      <c r="F24" s="12">
        <v>3915</v>
      </c>
      <c r="G24" s="12">
        <v>3905</v>
      </c>
      <c r="H24" s="12">
        <v>3877</v>
      </c>
      <c r="I24" s="12">
        <v>3883</v>
      </c>
      <c r="J24" s="12">
        <v>3919</v>
      </c>
      <c r="K24" s="12">
        <v>3898</v>
      </c>
      <c r="L24" s="12">
        <v>3900</v>
      </c>
      <c r="M24" s="3">
        <v>3899</v>
      </c>
      <c r="N24" s="3">
        <v>3925</v>
      </c>
      <c r="O24" s="3">
        <v>3935</v>
      </c>
      <c r="P24" s="3">
        <v>3889</v>
      </c>
      <c r="Q24" s="3">
        <v>3910</v>
      </c>
      <c r="R24" s="3">
        <v>3914</v>
      </c>
      <c r="S24" s="3">
        <v>3901</v>
      </c>
      <c r="T24" s="3">
        <v>3870</v>
      </c>
      <c r="U24" s="3">
        <v>3915</v>
      </c>
      <c r="V24" s="3">
        <v>3921</v>
      </c>
      <c r="W24" s="3">
        <v>3903</v>
      </c>
      <c r="X24" s="3">
        <v>3846</v>
      </c>
      <c r="Y24" s="3">
        <v>3886</v>
      </c>
      <c r="Z24" s="3">
        <v>3914</v>
      </c>
      <c r="AA24" s="3">
        <v>3910</v>
      </c>
      <c r="AB24" s="3">
        <v>3902</v>
      </c>
      <c r="AC24" s="3">
        <v>3916</v>
      </c>
      <c r="AD24" s="3">
        <v>3929</v>
      </c>
      <c r="AE24" s="3">
        <v>3895</v>
      </c>
      <c r="AF24" s="3">
        <v>3899</v>
      </c>
      <c r="AG24" s="3">
        <v>3904</v>
      </c>
      <c r="AH24" s="3">
        <v>3893</v>
      </c>
      <c r="AI24" s="3">
        <v>3887</v>
      </c>
      <c r="AJ24" s="3">
        <v>3901</v>
      </c>
      <c r="AK24" s="3">
        <v>3904</v>
      </c>
      <c r="AL24" s="3">
        <v>3903</v>
      </c>
      <c r="AM24" s="3">
        <v>3868</v>
      </c>
      <c r="AN24" s="3">
        <v>3878</v>
      </c>
      <c r="AO24" s="3">
        <v>3908</v>
      </c>
      <c r="AP24" s="3">
        <v>3885</v>
      </c>
      <c r="AQ24" s="3">
        <v>3933</v>
      </c>
      <c r="AR24" s="3">
        <v>3919</v>
      </c>
      <c r="AS24" s="3">
        <v>3937</v>
      </c>
      <c r="AT24" s="3">
        <v>3911</v>
      </c>
      <c r="AU24" s="3">
        <v>3866</v>
      </c>
      <c r="AV24" s="3">
        <v>3886</v>
      </c>
      <c r="AW24" s="3">
        <v>3837</v>
      </c>
      <c r="AX24" s="3">
        <v>3873</v>
      </c>
      <c r="AY24" s="3">
        <v>3887</v>
      </c>
      <c r="AZ24" s="3">
        <v>3887</v>
      </c>
      <c r="BA24" s="3">
        <v>3884</v>
      </c>
      <c r="BB24" s="3">
        <v>3902</v>
      </c>
      <c r="BC24" s="3">
        <v>3909</v>
      </c>
      <c r="BD24" s="3">
        <v>3922</v>
      </c>
      <c r="BE24" s="3">
        <v>3921</v>
      </c>
      <c r="BF24" s="3">
        <v>3891</v>
      </c>
      <c r="BG24" s="3">
        <v>3936</v>
      </c>
      <c r="BH24" s="3">
        <v>3921</v>
      </c>
      <c r="BI24" s="3">
        <v>3866</v>
      </c>
      <c r="BJ24" s="3">
        <v>3897</v>
      </c>
      <c r="BK24" s="3">
        <v>3886</v>
      </c>
      <c r="BL24" s="3">
        <v>3908</v>
      </c>
      <c r="BM24" s="3">
        <v>3933</v>
      </c>
      <c r="BN24" s="3">
        <v>3928</v>
      </c>
      <c r="BO24" s="3">
        <v>3867</v>
      </c>
      <c r="BP24" s="3">
        <v>3893</v>
      </c>
      <c r="BQ24" s="3">
        <v>3887</v>
      </c>
      <c r="BR24" s="3">
        <v>3915</v>
      </c>
      <c r="BS24" s="3">
        <v>3899</v>
      </c>
      <c r="BT24" s="3">
        <v>3909</v>
      </c>
      <c r="BU24" s="3">
        <v>3904</v>
      </c>
      <c r="BV24" s="3">
        <v>3878</v>
      </c>
      <c r="BW24" s="3">
        <v>3886</v>
      </c>
      <c r="BX24" s="3">
        <v>3959</v>
      </c>
      <c r="BY24" s="3">
        <v>3893</v>
      </c>
      <c r="BZ24" s="3">
        <v>3891</v>
      </c>
      <c r="CA24" s="3">
        <v>3872</v>
      </c>
      <c r="CB24" s="3">
        <v>3907</v>
      </c>
      <c r="CC24" s="3">
        <v>3891</v>
      </c>
      <c r="CD24" s="3">
        <v>3876</v>
      </c>
      <c r="CE24" s="3">
        <v>3882</v>
      </c>
      <c r="CF24" s="3">
        <v>3897</v>
      </c>
      <c r="CG24" s="3">
        <v>3945</v>
      </c>
      <c r="CH24" s="3">
        <v>3925</v>
      </c>
      <c r="CI24" s="3">
        <v>3918</v>
      </c>
      <c r="CJ24" s="3">
        <v>3904</v>
      </c>
      <c r="CK24" s="3">
        <v>3865</v>
      </c>
      <c r="CL24" s="3">
        <v>3869</v>
      </c>
      <c r="CM24" s="3">
        <v>3891</v>
      </c>
      <c r="CN24" s="3">
        <v>3911</v>
      </c>
      <c r="CO24" s="3">
        <v>3871</v>
      </c>
      <c r="CP24" s="3">
        <v>3882</v>
      </c>
      <c r="CQ24" s="3">
        <v>3906</v>
      </c>
      <c r="CR24" s="3">
        <v>3874</v>
      </c>
      <c r="CS24" s="3">
        <v>3905</v>
      </c>
      <c r="CT24" s="3">
        <v>3893</v>
      </c>
      <c r="CU24" s="3">
        <v>3904</v>
      </c>
      <c r="CV24" s="3">
        <v>3900</v>
      </c>
      <c r="CW24" s="3">
        <v>3872</v>
      </c>
      <c r="CX24" s="3">
        <v>3897</v>
      </c>
      <c r="CY24" s="3">
        <v>3912</v>
      </c>
      <c r="CZ24" s="3">
        <v>3873</v>
      </c>
      <c r="DA24" s="11">
        <v>3890</v>
      </c>
    </row>
    <row r="25" spans="1:105" ht="12.75">
      <c r="A25" s="6">
        <v>0.33</v>
      </c>
      <c r="B25" s="7">
        <f t="shared" si="0"/>
        <v>5407</v>
      </c>
      <c r="C25" s="8">
        <f t="shared" si="1"/>
        <v>3974.13</v>
      </c>
      <c r="D25" s="9">
        <f t="shared" si="2"/>
        <v>0.5491205782375849</v>
      </c>
      <c r="E25" s="14">
        <f>C25/B25</f>
        <v>0.7349972258183836</v>
      </c>
      <c r="F25" s="12">
        <v>3976</v>
      </c>
      <c r="G25" s="12">
        <v>3955</v>
      </c>
      <c r="H25" s="12">
        <v>3962</v>
      </c>
      <c r="I25" s="12">
        <v>3982</v>
      </c>
      <c r="J25" s="12">
        <v>3998</v>
      </c>
      <c r="K25" s="12">
        <v>3987</v>
      </c>
      <c r="L25" s="12">
        <v>3967</v>
      </c>
      <c r="M25" s="3">
        <v>3943</v>
      </c>
      <c r="N25" s="3">
        <v>3986</v>
      </c>
      <c r="O25" s="3">
        <v>4007</v>
      </c>
      <c r="P25" s="3">
        <v>4011</v>
      </c>
      <c r="Q25" s="3">
        <v>3949</v>
      </c>
      <c r="R25" s="3">
        <v>3960</v>
      </c>
      <c r="S25" s="3">
        <v>3933</v>
      </c>
      <c r="T25" s="3">
        <v>3960</v>
      </c>
      <c r="U25" s="3">
        <v>3961</v>
      </c>
      <c r="V25" s="3">
        <v>3936</v>
      </c>
      <c r="W25" s="3">
        <v>3982</v>
      </c>
      <c r="X25" s="3">
        <v>3953</v>
      </c>
      <c r="Y25" s="3">
        <v>3965</v>
      </c>
      <c r="Z25" s="3">
        <v>3974</v>
      </c>
      <c r="AA25" s="3">
        <v>3987</v>
      </c>
      <c r="AB25" s="3">
        <v>3980</v>
      </c>
      <c r="AC25" s="3">
        <v>3975</v>
      </c>
      <c r="AD25" s="3">
        <v>3988</v>
      </c>
      <c r="AE25" s="3">
        <v>3947</v>
      </c>
      <c r="AF25" s="3">
        <v>3930</v>
      </c>
      <c r="AG25" s="3">
        <v>3939</v>
      </c>
      <c r="AH25" s="3">
        <v>3927</v>
      </c>
      <c r="AI25" s="3">
        <v>3969</v>
      </c>
      <c r="AJ25" s="3">
        <v>4010</v>
      </c>
      <c r="AK25" s="3">
        <v>3999</v>
      </c>
      <c r="AL25" s="3">
        <v>3960</v>
      </c>
      <c r="AM25" s="3">
        <v>3983</v>
      </c>
      <c r="AN25" s="3">
        <v>3997</v>
      </c>
      <c r="AO25" s="3">
        <v>3959</v>
      </c>
      <c r="AP25" s="3">
        <v>3973</v>
      </c>
      <c r="AQ25" s="3">
        <v>3965</v>
      </c>
      <c r="AR25" s="3">
        <v>3995</v>
      </c>
      <c r="AS25" s="3">
        <v>3971</v>
      </c>
      <c r="AT25" s="3">
        <v>3974</v>
      </c>
      <c r="AU25" s="3">
        <v>3968</v>
      </c>
      <c r="AV25" s="3">
        <v>3982</v>
      </c>
      <c r="AW25" s="3">
        <v>3950</v>
      </c>
      <c r="AX25" s="3">
        <v>3972</v>
      </c>
      <c r="AY25" s="3">
        <v>3964</v>
      </c>
      <c r="AZ25" s="3">
        <v>4010</v>
      </c>
      <c r="BA25" s="3">
        <v>3977</v>
      </c>
      <c r="BB25" s="3">
        <v>3944</v>
      </c>
      <c r="BC25" s="3">
        <v>3957</v>
      </c>
      <c r="BD25" s="3">
        <v>4012</v>
      </c>
      <c r="BE25" s="3">
        <v>4003</v>
      </c>
      <c r="BF25" s="3">
        <v>3982</v>
      </c>
      <c r="BG25" s="3">
        <v>4031</v>
      </c>
      <c r="BH25" s="3">
        <v>3946</v>
      </c>
      <c r="BI25" s="3">
        <v>3958</v>
      </c>
      <c r="BJ25" s="3">
        <v>3988</v>
      </c>
      <c r="BK25" s="3">
        <v>3993</v>
      </c>
      <c r="BL25" s="3">
        <v>3981</v>
      </c>
      <c r="BM25" s="3">
        <v>3959</v>
      </c>
      <c r="BN25" s="3">
        <v>4010</v>
      </c>
      <c r="BO25" s="3">
        <v>4006</v>
      </c>
      <c r="BP25" s="3">
        <v>4010</v>
      </c>
      <c r="BQ25" s="3">
        <v>3944</v>
      </c>
      <c r="BR25" s="3">
        <v>3959</v>
      </c>
      <c r="BS25" s="3">
        <v>3975</v>
      </c>
      <c r="BT25" s="3">
        <v>3996</v>
      </c>
      <c r="BU25" s="3">
        <v>3978</v>
      </c>
      <c r="BV25" s="3">
        <v>3973</v>
      </c>
      <c r="BW25" s="3">
        <v>3979</v>
      </c>
      <c r="BX25" s="3">
        <v>3996</v>
      </c>
      <c r="BY25" s="3">
        <v>3981</v>
      </c>
      <c r="BZ25" s="3">
        <v>3988</v>
      </c>
      <c r="CA25" s="3">
        <v>3956</v>
      </c>
      <c r="CB25" s="3">
        <v>3921</v>
      </c>
      <c r="CC25" s="3">
        <v>3952</v>
      </c>
      <c r="CD25" s="3">
        <v>3994</v>
      </c>
      <c r="CE25" s="3">
        <v>3956</v>
      </c>
      <c r="CF25" s="3">
        <v>4004</v>
      </c>
      <c r="CG25" s="3">
        <v>3980</v>
      </c>
      <c r="CH25" s="3">
        <v>3976</v>
      </c>
      <c r="CI25" s="3">
        <v>3984</v>
      </c>
      <c r="CJ25" s="3">
        <v>3952</v>
      </c>
      <c r="CK25" s="3">
        <v>3951</v>
      </c>
      <c r="CL25" s="3">
        <v>3971</v>
      </c>
      <c r="CM25" s="3">
        <v>3983</v>
      </c>
      <c r="CN25" s="3">
        <v>3963</v>
      </c>
      <c r="CO25" s="3">
        <v>4003</v>
      </c>
      <c r="CP25" s="3">
        <v>3966</v>
      </c>
      <c r="CQ25" s="3">
        <v>3996</v>
      </c>
      <c r="CR25" s="3">
        <v>3962</v>
      </c>
      <c r="CS25" s="3">
        <v>3962</v>
      </c>
      <c r="CT25" s="3">
        <v>3988</v>
      </c>
      <c r="CU25" s="3">
        <v>3985</v>
      </c>
      <c r="CV25" s="3">
        <v>3952</v>
      </c>
      <c r="CW25" s="3">
        <v>3998</v>
      </c>
      <c r="CX25" s="3">
        <v>3964</v>
      </c>
      <c r="CY25" s="3">
        <v>4000</v>
      </c>
      <c r="CZ25" s="3">
        <v>3991</v>
      </c>
      <c r="DA25" s="11">
        <v>3956</v>
      </c>
    </row>
    <row r="26" spans="1:105" ht="12.75">
      <c r="A26" s="6">
        <v>0.34</v>
      </c>
      <c r="B26" s="7">
        <f t="shared" si="0"/>
        <v>5571</v>
      </c>
      <c r="C26" s="8">
        <f t="shared" si="1"/>
        <v>4052.77</v>
      </c>
      <c r="D26" s="9">
        <f t="shared" si="2"/>
        <v>0.5649524789122348</v>
      </c>
      <c r="E26" s="14">
        <f>C26/B26</f>
        <v>0.7274762161191887</v>
      </c>
      <c r="F26" s="12">
        <v>4088</v>
      </c>
      <c r="G26" s="12">
        <v>4030</v>
      </c>
      <c r="H26" s="12">
        <v>4021</v>
      </c>
      <c r="I26" s="12">
        <v>4034</v>
      </c>
      <c r="J26" s="12">
        <v>4031</v>
      </c>
      <c r="K26" s="12">
        <v>4070</v>
      </c>
      <c r="L26" s="12">
        <v>4055</v>
      </c>
      <c r="M26" s="3">
        <v>4081</v>
      </c>
      <c r="N26" s="3">
        <v>4077</v>
      </c>
      <c r="O26" s="3">
        <v>4076</v>
      </c>
      <c r="P26" s="3">
        <v>4042</v>
      </c>
      <c r="Q26" s="3">
        <v>4024</v>
      </c>
      <c r="R26" s="3">
        <v>4040</v>
      </c>
      <c r="S26" s="3">
        <v>4046</v>
      </c>
      <c r="T26" s="3">
        <v>4055</v>
      </c>
      <c r="U26" s="3">
        <v>4020</v>
      </c>
      <c r="V26" s="3">
        <v>4027</v>
      </c>
      <c r="W26" s="3">
        <v>4059</v>
      </c>
      <c r="X26" s="3">
        <v>4058</v>
      </c>
      <c r="Y26" s="3">
        <v>4020</v>
      </c>
      <c r="Z26" s="3">
        <v>4043</v>
      </c>
      <c r="AA26" s="3">
        <v>4061</v>
      </c>
      <c r="AB26" s="3">
        <v>4079</v>
      </c>
      <c r="AC26" s="3">
        <v>4032</v>
      </c>
      <c r="AD26" s="3">
        <v>4048</v>
      </c>
      <c r="AE26" s="3">
        <v>4015</v>
      </c>
      <c r="AF26" s="3">
        <v>4074</v>
      </c>
      <c r="AG26" s="3">
        <v>4105</v>
      </c>
      <c r="AH26" s="3">
        <v>4049</v>
      </c>
      <c r="AI26" s="3">
        <v>4029</v>
      </c>
      <c r="AJ26" s="3">
        <v>4032</v>
      </c>
      <c r="AK26" s="3">
        <v>4020</v>
      </c>
      <c r="AL26" s="3">
        <v>4059</v>
      </c>
      <c r="AM26" s="3">
        <v>4066</v>
      </c>
      <c r="AN26" s="3">
        <v>4056</v>
      </c>
      <c r="AO26" s="3">
        <v>4038</v>
      </c>
      <c r="AP26" s="3">
        <v>4039</v>
      </c>
      <c r="AQ26" s="3">
        <v>4035</v>
      </c>
      <c r="AR26" s="3">
        <v>4054</v>
      </c>
      <c r="AS26" s="3">
        <v>4070</v>
      </c>
      <c r="AT26" s="3">
        <v>4067</v>
      </c>
      <c r="AU26" s="3">
        <v>4018</v>
      </c>
      <c r="AV26" s="3">
        <v>4080</v>
      </c>
      <c r="AW26" s="3">
        <v>4015</v>
      </c>
      <c r="AX26" s="3">
        <v>4072</v>
      </c>
      <c r="AY26" s="3">
        <v>4024</v>
      </c>
      <c r="AZ26" s="3">
        <v>4095</v>
      </c>
      <c r="BA26" s="3">
        <v>4087</v>
      </c>
      <c r="BB26" s="3">
        <v>4060</v>
      </c>
      <c r="BC26" s="3">
        <v>4070</v>
      </c>
      <c r="BD26" s="3">
        <v>4066</v>
      </c>
      <c r="BE26" s="3">
        <v>3999</v>
      </c>
      <c r="BF26" s="3">
        <v>4096</v>
      </c>
      <c r="BG26" s="3">
        <v>4085</v>
      </c>
      <c r="BH26" s="3">
        <v>4037</v>
      </c>
      <c r="BI26" s="3">
        <v>4031</v>
      </c>
      <c r="BJ26" s="3">
        <v>4069</v>
      </c>
      <c r="BK26" s="3">
        <v>4082</v>
      </c>
      <c r="BL26" s="3">
        <v>4061</v>
      </c>
      <c r="BM26" s="3">
        <v>4044</v>
      </c>
      <c r="BN26" s="3">
        <v>4014</v>
      </c>
      <c r="BO26" s="3">
        <v>4056</v>
      </c>
      <c r="BP26" s="3">
        <v>4072</v>
      </c>
      <c r="BQ26" s="3">
        <v>4067</v>
      </c>
      <c r="BR26" s="3">
        <v>4027</v>
      </c>
      <c r="BS26" s="3">
        <v>4039</v>
      </c>
      <c r="BT26" s="3">
        <v>4047</v>
      </c>
      <c r="BU26" s="3">
        <v>4078</v>
      </c>
      <c r="BV26" s="3">
        <v>4038</v>
      </c>
      <c r="BW26" s="3">
        <v>4057</v>
      </c>
      <c r="BX26" s="3">
        <v>4022</v>
      </c>
      <c r="BY26" s="3">
        <v>4049</v>
      </c>
      <c r="BZ26" s="3">
        <v>4069</v>
      </c>
      <c r="CA26" s="3">
        <v>4038</v>
      </c>
      <c r="CB26" s="3">
        <v>4022</v>
      </c>
      <c r="CC26" s="3">
        <v>4052</v>
      </c>
      <c r="CD26" s="3">
        <v>4031</v>
      </c>
      <c r="CE26" s="3">
        <v>4042</v>
      </c>
      <c r="CF26" s="3">
        <v>4039</v>
      </c>
      <c r="CG26" s="3">
        <v>4043</v>
      </c>
      <c r="CH26" s="3">
        <v>4078</v>
      </c>
      <c r="CI26" s="3">
        <v>4046</v>
      </c>
      <c r="CJ26" s="3">
        <v>4095</v>
      </c>
      <c r="CK26" s="3">
        <v>4043</v>
      </c>
      <c r="CL26" s="3">
        <v>4026</v>
      </c>
      <c r="CM26" s="3">
        <v>4055</v>
      </c>
      <c r="CN26" s="3">
        <v>4094</v>
      </c>
      <c r="CO26" s="3">
        <v>4078</v>
      </c>
      <c r="CP26" s="3">
        <v>4064</v>
      </c>
      <c r="CQ26" s="3">
        <v>4021</v>
      </c>
      <c r="CR26" s="3">
        <v>4036</v>
      </c>
      <c r="CS26" s="3">
        <v>4066</v>
      </c>
      <c r="CT26" s="3">
        <v>4059</v>
      </c>
      <c r="CU26" s="3">
        <v>4077</v>
      </c>
      <c r="CV26" s="3">
        <v>4052</v>
      </c>
      <c r="CW26" s="3">
        <v>4066</v>
      </c>
      <c r="CX26" s="3">
        <v>4077</v>
      </c>
      <c r="CY26" s="3">
        <v>4081</v>
      </c>
      <c r="CZ26" s="3">
        <v>4073</v>
      </c>
      <c r="DA26" s="11">
        <v>4072</v>
      </c>
    </row>
    <row r="27" spans="1:105" ht="12.75">
      <c r="A27" s="6">
        <v>0.35</v>
      </c>
      <c r="B27" s="7">
        <f t="shared" si="0"/>
        <v>5735</v>
      </c>
      <c r="C27" s="8">
        <f t="shared" si="1"/>
        <v>4123.74</v>
      </c>
      <c r="D27" s="9">
        <f t="shared" si="2"/>
        <v>0.6175725103620467</v>
      </c>
      <c r="E27" s="14">
        <f>C27/B27</f>
        <v>0.7190479511769834</v>
      </c>
      <c r="F27" s="12">
        <v>4053</v>
      </c>
      <c r="G27" s="12">
        <v>4128</v>
      </c>
      <c r="H27" s="12">
        <v>4141</v>
      </c>
      <c r="I27" s="12">
        <v>4093</v>
      </c>
      <c r="J27" s="12">
        <v>4128</v>
      </c>
      <c r="K27" s="12">
        <v>4117</v>
      </c>
      <c r="L27" s="12">
        <v>4149</v>
      </c>
      <c r="M27" s="3">
        <v>4126</v>
      </c>
      <c r="N27" s="3">
        <v>4116</v>
      </c>
      <c r="O27" s="3">
        <v>4121</v>
      </c>
      <c r="P27" s="3">
        <v>4171</v>
      </c>
      <c r="Q27" s="3">
        <v>4119</v>
      </c>
      <c r="R27" s="3">
        <v>4205</v>
      </c>
      <c r="S27" s="3">
        <v>4147</v>
      </c>
      <c r="T27" s="3">
        <v>4126</v>
      </c>
      <c r="U27" s="3">
        <v>4096</v>
      </c>
      <c r="V27" s="3">
        <v>4110</v>
      </c>
      <c r="W27" s="3">
        <v>4057</v>
      </c>
      <c r="X27" s="3">
        <v>4109</v>
      </c>
      <c r="Y27" s="3">
        <v>4157</v>
      </c>
      <c r="Z27" s="3">
        <v>4123</v>
      </c>
      <c r="AA27" s="3">
        <v>4108</v>
      </c>
      <c r="AB27" s="3">
        <v>4142</v>
      </c>
      <c r="AC27" s="3">
        <v>4104</v>
      </c>
      <c r="AD27" s="3">
        <v>4115</v>
      </c>
      <c r="AE27" s="3">
        <v>4159</v>
      </c>
      <c r="AF27" s="3">
        <v>4107</v>
      </c>
      <c r="AG27" s="3">
        <v>4135</v>
      </c>
      <c r="AH27" s="3">
        <v>4121</v>
      </c>
      <c r="AI27" s="3">
        <v>4109</v>
      </c>
      <c r="AJ27" s="3">
        <v>4110</v>
      </c>
      <c r="AK27" s="3">
        <v>4098</v>
      </c>
      <c r="AL27" s="3">
        <v>4136</v>
      </c>
      <c r="AM27" s="3">
        <v>4124</v>
      </c>
      <c r="AN27" s="3">
        <v>4109</v>
      </c>
      <c r="AO27" s="3">
        <v>4114</v>
      </c>
      <c r="AP27" s="3">
        <v>4129</v>
      </c>
      <c r="AQ27" s="3">
        <v>4113</v>
      </c>
      <c r="AR27" s="3">
        <v>4116</v>
      </c>
      <c r="AS27" s="3">
        <v>4113</v>
      </c>
      <c r="AT27" s="3">
        <v>4103</v>
      </c>
      <c r="AU27" s="3">
        <v>4085</v>
      </c>
      <c r="AV27" s="3">
        <v>4114</v>
      </c>
      <c r="AW27" s="3">
        <v>4120</v>
      </c>
      <c r="AX27" s="3">
        <v>4102</v>
      </c>
      <c r="AY27" s="3">
        <v>4122</v>
      </c>
      <c r="AZ27" s="3">
        <v>4114</v>
      </c>
      <c r="BA27" s="3">
        <v>4101</v>
      </c>
      <c r="BB27" s="3">
        <v>4157</v>
      </c>
      <c r="BC27" s="3">
        <v>4131</v>
      </c>
      <c r="BD27" s="3">
        <v>4109</v>
      </c>
      <c r="BE27" s="3">
        <v>4105</v>
      </c>
      <c r="BF27" s="3">
        <v>4169</v>
      </c>
      <c r="BG27" s="3">
        <v>4137</v>
      </c>
      <c r="BH27" s="3">
        <v>4144</v>
      </c>
      <c r="BI27" s="3">
        <v>4160</v>
      </c>
      <c r="BJ27" s="3">
        <v>4170</v>
      </c>
      <c r="BK27" s="3">
        <v>4162</v>
      </c>
      <c r="BL27" s="3">
        <v>4088</v>
      </c>
      <c r="BM27" s="3">
        <v>4118</v>
      </c>
      <c r="BN27" s="3">
        <v>4127</v>
      </c>
      <c r="BO27" s="3">
        <v>4069</v>
      </c>
      <c r="BP27" s="3">
        <v>4134</v>
      </c>
      <c r="BQ27" s="3">
        <v>4124</v>
      </c>
      <c r="BR27" s="3">
        <v>4147</v>
      </c>
      <c r="BS27" s="3">
        <v>4153</v>
      </c>
      <c r="BT27" s="3">
        <v>4156</v>
      </c>
      <c r="BU27" s="3">
        <v>4102</v>
      </c>
      <c r="BV27" s="3">
        <v>4158</v>
      </c>
      <c r="BW27" s="3">
        <v>4124</v>
      </c>
      <c r="BX27" s="3">
        <v>4145</v>
      </c>
      <c r="BY27" s="3">
        <v>4158</v>
      </c>
      <c r="BZ27" s="3">
        <v>4138</v>
      </c>
      <c r="CA27" s="3">
        <v>4128</v>
      </c>
      <c r="CB27" s="3">
        <v>4129</v>
      </c>
      <c r="CC27" s="3">
        <v>4117</v>
      </c>
      <c r="CD27" s="3">
        <v>4099</v>
      </c>
      <c r="CE27" s="3">
        <v>4091</v>
      </c>
      <c r="CF27" s="3">
        <v>4127</v>
      </c>
      <c r="CG27" s="3">
        <v>4118</v>
      </c>
      <c r="CH27" s="3">
        <v>4115</v>
      </c>
      <c r="CI27" s="3">
        <v>4129</v>
      </c>
      <c r="CJ27" s="3">
        <v>4154</v>
      </c>
      <c r="CK27" s="3">
        <v>4086</v>
      </c>
      <c r="CL27" s="3">
        <v>4105</v>
      </c>
      <c r="CM27" s="3">
        <v>4125</v>
      </c>
      <c r="CN27" s="3">
        <v>4146</v>
      </c>
      <c r="CO27" s="3">
        <v>4121</v>
      </c>
      <c r="CP27" s="3">
        <v>4108</v>
      </c>
      <c r="CQ27" s="3">
        <v>4121</v>
      </c>
      <c r="CR27" s="3">
        <v>4115</v>
      </c>
      <c r="CS27" s="3">
        <v>4167</v>
      </c>
      <c r="CT27" s="3">
        <v>4120</v>
      </c>
      <c r="CU27" s="3">
        <v>4093</v>
      </c>
      <c r="CV27" s="3">
        <v>4115</v>
      </c>
      <c r="CW27" s="3">
        <v>4174</v>
      </c>
      <c r="CX27" s="3">
        <v>4124</v>
      </c>
      <c r="CY27" s="3">
        <v>4143</v>
      </c>
      <c r="CZ27" s="3">
        <v>4135</v>
      </c>
      <c r="DA27" s="11">
        <v>4069</v>
      </c>
    </row>
    <row r="28" spans="1:105" ht="12.75">
      <c r="A28" s="6">
        <v>0.36</v>
      </c>
      <c r="B28" s="7">
        <f t="shared" si="0"/>
        <v>5899</v>
      </c>
      <c r="C28" s="8">
        <f t="shared" si="1"/>
        <v>4200.85</v>
      </c>
      <c r="D28" s="9">
        <f t="shared" si="2"/>
        <v>0.5156054850466815</v>
      </c>
      <c r="E28" s="14">
        <f>C28/B28</f>
        <v>0.7121291744363452</v>
      </c>
      <c r="F28" s="12">
        <v>4178</v>
      </c>
      <c r="G28" s="12">
        <v>4227</v>
      </c>
      <c r="H28" s="12">
        <v>4205</v>
      </c>
      <c r="I28" s="12">
        <v>4217</v>
      </c>
      <c r="J28" s="12">
        <v>4209</v>
      </c>
      <c r="K28" s="12">
        <v>4186</v>
      </c>
      <c r="L28" s="12">
        <v>4169</v>
      </c>
      <c r="M28" s="3">
        <v>4209</v>
      </c>
      <c r="N28" s="3">
        <v>4202</v>
      </c>
      <c r="O28" s="3">
        <v>4175</v>
      </c>
      <c r="P28" s="3">
        <v>4204</v>
      </c>
      <c r="Q28" s="3">
        <v>4237</v>
      </c>
      <c r="R28" s="3">
        <v>4179</v>
      </c>
      <c r="S28" s="3">
        <v>4205</v>
      </c>
      <c r="T28" s="3">
        <v>4234</v>
      </c>
      <c r="U28" s="3">
        <v>4162</v>
      </c>
      <c r="V28" s="3">
        <v>4204</v>
      </c>
      <c r="W28" s="3">
        <v>4185</v>
      </c>
      <c r="X28" s="3">
        <v>4168</v>
      </c>
      <c r="Y28" s="3">
        <v>4225</v>
      </c>
      <c r="Z28" s="3">
        <v>4196</v>
      </c>
      <c r="AA28" s="3">
        <v>4201</v>
      </c>
      <c r="AB28" s="3">
        <v>4189</v>
      </c>
      <c r="AC28" s="3">
        <v>4206</v>
      </c>
      <c r="AD28" s="3">
        <v>4196</v>
      </c>
      <c r="AE28" s="3">
        <v>4218</v>
      </c>
      <c r="AF28" s="3">
        <v>4175</v>
      </c>
      <c r="AG28" s="3">
        <v>4217</v>
      </c>
      <c r="AH28" s="3">
        <v>4201</v>
      </c>
      <c r="AI28" s="3">
        <v>4233</v>
      </c>
      <c r="AJ28" s="3">
        <v>4247</v>
      </c>
      <c r="AK28" s="3">
        <v>4180</v>
      </c>
      <c r="AL28" s="3">
        <v>4218</v>
      </c>
      <c r="AM28" s="3">
        <v>4218</v>
      </c>
      <c r="AN28" s="3">
        <v>4216</v>
      </c>
      <c r="AO28" s="3">
        <v>4174</v>
      </c>
      <c r="AP28" s="3">
        <v>4216</v>
      </c>
      <c r="AQ28" s="3">
        <v>4196</v>
      </c>
      <c r="AR28" s="3">
        <v>4197</v>
      </c>
      <c r="AS28" s="3">
        <v>4201</v>
      </c>
      <c r="AT28" s="3">
        <v>4199</v>
      </c>
      <c r="AU28" s="3">
        <v>4206</v>
      </c>
      <c r="AV28" s="3">
        <v>4216</v>
      </c>
      <c r="AW28" s="3">
        <v>4194</v>
      </c>
      <c r="AX28" s="3">
        <v>4180</v>
      </c>
      <c r="AY28" s="3">
        <v>4213</v>
      </c>
      <c r="AZ28" s="3">
        <v>4203</v>
      </c>
      <c r="BA28" s="3">
        <v>4151</v>
      </c>
      <c r="BB28" s="3">
        <v>4185</v>
      </c>
      <c r="BC28" s="3">
        <v>4186</v>
      </c>
      <c r="BD28" s="3">
        <v>4167</v>
      </c>
      <c r="BE28" s="3">
        <v>4178</v>
      </c>
      <c r="BF28" s="3">
        <v>4185</v>
      </c>
      <c r="BG28" s="3">
        <v>4186</v>
      </c>
      <c r="BH28" s="3">
        <v>4206</v>
      </c>
      <c r="BI28" s="3">
        <v>4201</v>
      </c>
      <c r="BJ28" s="3">
        <v>4203</v>
      </c>
      <c r="BK28" s="3">
        <v>4188</v>
      </c>
      <c r="BL28" s="3">
        <v>4195</v>
      </c>
      <c r="BM28" s="3">
        <v>4216</v>
      </c>
      <c r="BN28" s="3">
        <v>4183</v>
      </c>
      <c r="BO28" s="3">
        <v>4253</v>
      </c>
      <c r="BP28" s="3">
        <v>4179</v>
      </c>
      <c r="BQ28" s="3">
        <v>4263</v>
      </c>
      <c r="BR28" s="3">
        <v>4179</v>
      </c>
      <c r="BS28" s="3">
        <v>4224</v>
      </c>
      <c r="BT28" s="3">
        <v>4199</v>
      </c>
      <c r="BU28" s="3">
        <v>4219</v>
      </c>
      <c r="BV28" s="3">
        <v>4215</v>
      </c>
      <c r="BW28" s="3">
        <v>4183</v>
      </c>
      <c r="BX28" s="3">
        <v>4248</v>
      </c>
      <c r="BY28" s="3">
        <v>4181</v>
      </c>
      <c r="BZ28" s="3">
        <v>4176</v>
      </c>
      <c r="CA28" s="3">
        <v>4157</v>
      </c>
      <c r="CB28" s="3">
        <v>4184</v>
      </c>
      <c r="CC28" s="3">
        <v>4238</v>
      </c>
      <c r="CD28" s="3">
        <v>4180</v>
      </c>
      <c r="CE28" s="3">
        <v>4195</v>
      </c>
      <c r="CF28" s="3">
        <v>4190</v>
      </c>
      <c r="CG28" s="3">
        <v>4206</v>
      </c>
      <c r="CH28" s="3">
        <v>4208</v>
      </c>
      <c r="CI28" s="3">
        <v>4191</v>
      </c>
      <c r="CJ28" s="3">
        <v>4248</v>
      </c>
      <c r="CK28" s="3">
        <v>4231</v>
      </c>
      <c r="CL28" s="3">
        <v>4194</v>
      </c>
      <c r="CM28" s="3">
        <v>4170</v>
      </c>
      <c r="CN28" s="3">
        <v>4194</v>
      </c>
      <c r="CO28" s="3">
        <v>4217</v>
      </c>
      <c r="CP28" s="3">
        <v>4188</v>
      </c>
      <c r="CQ28" s="3">
        <v>4211</v>
      </c>
      <c r="CR28" s="3">
        <v>4201</v>
      </c>
      <c r="CS28" s="3">
        <v>4199</v>
      </c>
      <c r="CT28" s="3">
        <v>4185</v>
      </c>
      <c r="CU28" s="3">
        <v>4229</v>
      </c>
      <c r="CV28" s="3">
        <v>4219</v>
      </c>
      <c r="CW28" s="3">
        <v>4212</v>
      </c>
      <c r="CX28" s="3">
        <v>4219</v>
      </c>
      <c r="CY28" s="3">
        <v>4202</v>
      </c>
      <c r="CZ28" s="3">
        <v>4181</v>
      </c>
      <c r="DA28" s="11">
        <v>4201</v>
      </c>
    </row>
    <row r="29" spans="1:105" ht="12.75">
      <c r="A29" s="6">
        <v>0.37</v>
      </c>
      <c r="B29" s="7">
        <f t="shared" si="0"/>
        <v>6063</v>
      </c>
      <c r="C29" s="8">
        <f t="shared" si="1"/>
        <v>4267.38</v>
      </c>
      <c r="D29" s="9">
        <f t="shared" si="2"/>
        <v>0.5345197531012507</v>
      </c>
      <c r="E29" s="14">
        <f>C29/B29</f>
        <v>0.7038396833250866</v>
      </c>
      <c r="F29" s="12">
        <v>4271</v>
      </c>
      <c r="G29" s="12">
        <v>4276</v>
      </c>
      <c r="H29" s="12">
        <v>4277</v>
      </c>
      <c r="I29" s="12">
        <v>4249</v>
      </c>
      <c r="J29" s="12">
        <v>4260</v>
      </c>
      <c r="K29" s="12">
        <v>4284</v>
      </c>
      <c r="L29" s="12">
        <v>4276</v>
      </c>
      <c r="M29" s="3">
        <v>4313</v>
      </c>
      <c r="N29" s="3">
        <v>4285</v>
      </c>
      <c r="O29" s="3">
        <v>4249</v>
      </c>
      <c r="P29" s="3">
        <v>4282</v>
      </c>
      <c r="Q29" s="3">
        <v>4261</v>
      </c>
      <c r="R29" s="3">
        <v>4276</v>
      </c>
      <c r="S29" s="3">
        <v>4227</v>
      </c>
      <c r="T29" s="3">
        <v>4273</v>
      </c>
      <c r="U29" s="3">
        <v>4289</v>
      </c>
      <c r="V29" s="3">
        <v>4269</v>
      </c>
      <c r="W29" s="3">
        <v>4294</v>
      </c>
      <c r="X29" s="3">
        <v>4297</v>
      </c>
      <c r="Y29" s="3">
        <v>4244</v>
      </c>
      <c r="Z29" s="3">
        <v>4275</v>
      </c>
      <c r="AA29" s="3">
        <v>4267</v>
      </c>
      <c r="AB29" s="3">
        <v>4267</v>
      </c>
      <c r="AC29" s="3">
        <v>4243</v>
      </c>
      <c r="AD29" s="3">
        <v>4253</v>
      </c>
      <c r="AE29" s="3">
        <v>4258</v>
      </c>
      <c r="AF29" s="3">
        <v>4265</v>
      </c>
      <c r="AG29" s="3">
        <v>4212</v>
      </c>
      <c r="AH29" s="3">
        <v>4253</v>
      </c>
      <c r="AI29" s="3">
        <v>4239</v>
      </c>
      <c r="AJ29" s="3">
        <v>4264</v>
      </c>
      <c r="AK29" s="3">
        <v>4285</v>
      </c>
      <c r="AL29" s="3">
        <v>4265</v>
      </c>
      <c r="AM29" s="3">
        <v>4270</v>
      </c>
      <c r="AN29" s="3">
        <v>4253</v>
      </c>
      <c r="AO29" s="3">
        <v>4283</v>
      </c>
      <c r="AP29" s="3">
        <v>4242</v>
      </c>
      <c r="AQ29" s="3">
        <v>4296</v>
      </c>
      <c r="AR29" s="3">
        <v>4262</v>
      </c>
      <c r="AS29" s="3">
        <v>4252</v>
      </c>
      <c r="AT29" s="3">
        <v>4251</v>
      </c>
      <c r="AU29" s="3">
        <v>4282</v>
      </c>
      <c r="AV29" s="3">
        <v>4272</v>
      </c>
      <c r="AW29" s="3">
        <v>4303</v>
      </c>
      <c r="AX29" s="3">
        <v>4280</v>
      </c>
      <c r="AY29" s="3">
        <v>4267</v>
      </c>
      <c r="AZ29" s="3">
        <v>4265</v>
      </c>
      <c r="BA29" s="3">
        <v>4270</v>
      </c>
      <c r="BB29" s="3">
        <v>4250</v>
      </c>
      <c r="BC29" s="3">
        <v>4249</v>
      </c>
      <c r="BD29" s="3">
        <v>4249</v>
      </c>
      <c r="BE29" s="3">
        <v>4266</v>
      </c>
      <c r="BF29" s="3">
        <v>4248</v>
      </c>
      <c r="BG29" s="3">
        <v>4229</v>
      </c>
      <c r="BH29" s="3">
        <v>4205</v>
      </c>
      <c r="BI29" s="3">
        <v>4265</v>
      </c>
      <c r="BJ29" s="3">
        <v>4248</v>
      </c>
      <c r="BK29" s="3">
        <v>4274</v>
      </c>
      <c r="BL29" s="3">
        <v>4271</v>
      </c>
      <c r="BM29" s="3">
        <v>4289</v>
      </c>
      <c r="BN29" s="3">
        <v>4268</v>
      </c>
      <c r="BO29" s="3">
        <v>4258</v>
      </c>
      <c r="BP29" s="3">
        <v>4244</v>
      </c>
      <c r="BQ29" s="3">
        <v>4316</v>
      </c>
      <c r="BR29" s="3">
        <v>4277</v>
      </c>
      <c r="BS29" s="3">
        <v>4263</v>
      </c>
      <c r="BT29" s="3">
        <v>4251</v>
      </c>
      <c r="BU29" s="3">
        <v>4230</v>
      </c>
      <c r="BV29" s="3">
        <v>4252</v>
      </c>
      <c r="BW29" s="3">
        <v>4237</v>
      </c>
      <c r="BX29" s="3">
        <v>4255</v>
      </c>
      <c r="BY29" s="3">
        <v>4274</v>
      </c>
      <c r="BZ29" s="3">
        <v>4251</v>
      </c>
      <c r="CA29" s="3">
        <v>4275</v>
      </c>
      <c r="CB29" s="3">
        <v>4294</v>
      </c>
      <c r="CC29" s="3">
        <v>4305</v>
      </c>
      <c r="CD29" s="3">
        <v>4289</v>
      </c>
      <c r="CE29" s="3">
        <v>4269</v>
      </c>
      <c r="CF29" s="3">
        <v>4242</v>
      </c>
      <c r="CG29" s="3">
        <v>4290</v>
      </c>
      <c r="CH29" s="3">
        <v>4264</v>
      </c>
      <c r="CI29" s="3">
        <v>4260</v>
      </c>
      <c r="CJ29" s="3">
        <v>4265</v>
      </c>
      <c r="CK29" s="3">
        <v>4291</v>
      </c>
      <c r="CL29" s="3">
        <v>4292</v>
      </c>
      <c r="CM29" s="3">
        <v>4266</v>
      </c>
      <c r="CN29" s="3">
        <v>4287</v>
      </c>
      <c r="CO29" s="3">
        <v>4312</v>
      </c>
      <c r="CP29" s="3">
        <v>4302</v>
      </c>
      <c r="CQ29" s="3">
        <v>4315</v>
      </c>
      <c r="CR29" s="3">
        <v>4263</v>
      </c>
      <c r="CS29" s="3">
        <v>4220</v>
      </c>
      <c r="CT29" s="3">
        <v>4245</v>
      </c>
      <c r="CU29" s="3">
        <v>4245</v>
      </c>
      <c r="CV29" s="3">
        <v>4252</v>
      </c>
      <c r="CW29" s="3">
        <v>4339</v>
      </c>
      <c r="CX29" s="3">
        <v>4289</v>
      </c>
      <c r="CY29" s="3">
        <v>4281</v>
      </c>
      <c r="CZ29" s="3">
        <v>4261</v>
      </c>
      <c r="DA29" s="11">
        <v>4260</v>
      </c>
    </row>
    <row r="30" spans="1:105" ht="12.75">
      <c r="A30" s="6">
        <v>0.38</v>
      </c>
      <c r="B30" s="7">
        <f t="shared" si="0"/>
        <v>6226</v>
      </c>
      <c r="C30" s="8">
        <f t="shared" si="1"/>
        <v>4339.15</v>
      </c>
      <c r="D30" s="9">
        <f t="shared" si="2"/>
        <v>0.5817674338428673</v>
      </c>
      <c r="E30" s="14">
        <f>C30/B30</f>
        <v>0.6969402505621586</v>
      </c>
      <c r="F30" s="12">
        <v>4346</v>
      </c>
      <c r="G30" s="12">
        <v>4333</v>
      </c>
      <c r="H30" s="12">
        <v>4296</v>
      </c>
      <c r="I30" s="12">
        <v>4365</v>
      </c>
      <c r="J30" s="12">
        <v>4348</v>
      </c>
      <c r="K30" s="12">
        <v>4357</v>
      </c>
      <c r="L30" s="12">
        <v>4357</v>
      </c>
      <c r="M30" s="3">
        <v>4356</v>
      </c>
      <c r="N30" s="3">
        <v>4333</v>
      </c>
      <c r="O30" s="3">
        <v>4399</v>
      </c>
      <c r="P30" s="3">
        <v>4351</v>
      </c>
      <c r="Q30" s="3">
        <v>4321</v>
      </c>
      <c r="R30" s="3">
        <v>4293</v>
      </c>
      <c r="S30" s="3">
        <v>4318</v>
      </c>
      <c r="T30" s="3">
        <v>4320</v>
      </c>
      <c r="U30" s="3">
        <v>4341</v>
      </c>
      <c r="V30" s="3">
        <v>4358</v>
      </c>
      <c r="W30" s="3">
        <v>4338</v>
      </c>
      <c r="X30" s="3">
        <v>4350</v>
      </c>
      <c r="Y30" s="3">
        <v>4335</v>
      </c>
      <c r="Z30" s="3">
        <v>4338</v>
      </c>
      <c r="AA30" s="3">
        <v>4374</v>
      </c>
      <c r="AB30" s="3">
        <v>4289</v>
      </c>
      <c r="AC30" s="3">
        <v>4333</v>
      </c>
      <c r="AD30" s="3">
        <v>4297</v>
      </c>
      <c r="AE30" s="3">
        <v>4311</v>
      </c>
      <c r="AF30" s="3">
        <v>4336</v>
      </c>
      <c r="AG30" s="3">
        <v>4382</v>
      </c>
      <c r="AH30" s="3">
        <v>4329</v>
      </c>
      <c r="AI30" s="3">
        <v>4358</v>
      </c>
      <c r="AJ30" s="3">
        <v>4349</v>
      </c>
      <c r="AK30" s="3">
        <v>4388</v>
      </c>
      <c r="AL30" s="3">
        <v>4372</v>
      </c>
      <c r="AM30" s="3">
        <v>4342</v>
      </c>
      <c r="AN30" s="3">
        <v>4308</v>
      </c>
      <c r="AO30" s="3">
        <v>4319</v>
      </c>
      <c r="AP30" s="3">
        <v>4386</v>
      </c>
      <c r="AQ30" s="3">
        <v>4365</v>
      </c>
      <c r="AR30" s="3">
        <v>4326</v>
      </c>
      <c r="AS30" s="3">
        <v>4321</v>
      </c>
      <c r="AT30" s="3">
        <v>4371</v>
      </c>
      <c r="AU30" s="3">
        <v>4335</v>
      </c>
      <c r="AV30" s="3">
        <v>4355</v>
      </c>
      <c r="AW30" s="3">
        <v>4365</v>
      </c>
      <c r="AX30" s="3">
        <v>4328</v>
      </c>
      <c r="AY30" s="3">
        <v>4315</v>
      </c>
      <c r="AZ30" s="3">
        <v>4326</v>
      </c>
      <c r="BA30" s="3">
        <v>4327</v>
      </c>
      <c r="BB30" s="3">
        <v>4340</v>
      </c>
      <c r="BC30" s="3">
        <v>4360</v>
      </c>
      <c r="BD30" s="3">
        <v>4365</v>
      </c>
      <c r="BE30" s="3">
        <v>4324</v>
      </c>
      <c r="BF30" s="3">
        <v>4351</v>
      </c>
      <c r="BG30" s="3">
        <v>4355</v>
      </c>
      <c r="BH30" s="3">
        <v>4279</v>
      </c>
      <c r="BI30" s="3">
        <v>4332</v>
      </c>
      <c r="BJ30" s="3">
        <v>4334</v>
      </c>
      <c r="BK30" s="3">
        <v>4340</v>
      </c>
      <c r="BL30" s="3">
        <v>4288</v>
      </c>
      <c r="BM30" s="3">
        <v>4343</v>
      </c>
      <c r="BN30" s="3">
        <v>4341</v>
      </c>
      <c r="BO30" s="3">
        <v>4319</v>
      </c>
      <c r="BP30" s="3">
        <v>4335</v>
      </c>
      <c r="BQ30" s="3">
        <v>4339</v>
      </c>
      <c r="BR30" s="3">
        <v>4340</v>
      </c>
      <c r="BS30" s="3">
        <v>4296</v>
      </c>
      <c r="BT30" s="3">
        <v>4339</v>
      </c>
      <c r="BU30" s="3">
        <v>4349</v>
      </c>
      <c r="BV30" s="3">
        <v>4324</v>
      </c>
      <c r="BW30" s="3">
        <v>4336</v>
      </c>
      <c r="BX30" s="3">
        <v>4370</v>
      </c>
      <c r="BY30" s="3">
        <v>4358</v>
      </c>
      <c r="BZ30" s="3">
        <v>4303</v>
      </c>
      <c r="CA30" s="3">
        <v>4312</v>
      </c>
      <c r="CB30" s="3">
        <v>4342</v>
      </c>
      <c r="CC30" s="3">
        <v>4382</v>
      </c>
      <c r="CD30" s="3">
        <v>4311</v>
      </c>
      <c r="CE30" s="3">
        <v>4355</v>
      </c>
      <c r="CF30" s="3">
        <v>4291</v>
      </c>
      <c r="CG30" s="3">
        <v>4332</v>
      </c>
      <c r="CH30" s="3">
        <v>4375</v>
      </c>
      <c r="CI30" s="3">
        <v>4387</v>
      </c>
      <c r="CJ30" s="3">
        <v>4326</v>
      </c>
      <c r="CK30" s="3">
        <v>4298</v>
      </c>
      <c r="CL30" s="3">
        <v>4330</v>
      </c>
      <c r="CM30" s="3">
        <v>4350</v>
      </c>
      <c r="CN30" s="3">
        <v>4314</v>
      </c>
      <c r="CO30" s="3">
        <v>4358</v>
      </c>
      <c r="CP30" s="3">
        <v>4334</v>
      </c>
      <c r="CQ30" s="3">
        <v>4371</v>
      </c>
      <c r="CR30" s="3">
        <v>4334</v>
      </c>
      <c r="CS30" s="3">
        <v>4316</v>
      </c>
      <c r="CT30" s="3">
        <v>4307</v>
      </c>
      <c r="CU30" s="3">
        <v>4345</v>
      </c>
      <c r="CV30" s="3">
        <v>4380</v>
      </c>
      <c r="CW30" s="3">
        <v>4345</v>
      </c>
      <c r="CX30" s="3">
        <v>4320</v>
      </c>
      <c r="CY30" s="3">
        <v>4378</v>
      </c>
      <c r="CZ30" s="3">
        <v>4361</v>
      </c>
      <c r="DA30" s="11">
        <v>4341</v>
      </c>
    </row>
    <row r="31" spans="1:105" ht="12.75">
      <c r="A31" s="6">
        <v>0.39</v>
      </c>
      <c r="B31" s="7">
        <f t="shared" si="0"/>
        <v>6390</v>
      </c>
      <c r="C31" s="8">
        <f t="shared" si="1"/>
        <v>4403.97</v>
      </c>
      <c r="D31" s="9">
        <f t="shared" si="2"/>
        <v>0.448221295847749</v>
      </c>
      <c r="E31" s="14">
        <f>C31/B31</f>
        <v>0.6891971830985916</v>
      </c>
      <c r="F31" s="12">
        <v>4363</v>
      </c>
      <c r="G31" s="12">
        <v>4439</v>
      </c>
      <c r="H31" s="12">
        <v>4373</v>
      </c>
      <c r="I31" s="12">
        <v>4398</v>
      </c>
      <c r="J31" s="12">
        <v>4386</v>
      </c>
      <c r="K31" s="12">
        <v>4400</v>
      </c>
      <c r="L31" s="12">
        <v>4402</v>
      </c>
      <c r="M31" s="3">
        <v>4410</v>
      </c>
      <c r="N31" s="3">
        <v>4369</v>
      </c>
      <c r="O31" s="3">
        <v>4410</v>
      </c>
      <c r="P31" s="3">
        <v>4417</v>
      </c>
      <c r="Q31" s="3">
        <v>4380</v>
      </c>
      <c r="R31" s="3">
        <v>4446</v>
      </c>
      <c r="S31" s="3">
        <v>4400</v>
      </c>
      <c r="T31" s="3">
        <v>4408</v>
      </c>
      <c r="U31" s="3">
        <v>4395</v>
      </c>
      <c r="V31" s="3">
        <v>4364</v>
      </c>
      <c r="W31" s="3">
        <v>4411</v>
      </c>
      <c r="X31" s="3">
        <v>4417</v>
      </c>
      <c r="Y31" s="3">
        <v>4439</v>
      </c>
      <c r="Z31" s="3">
        <v>4395</v>
      </c>
      <c r="AA31" s="3">
        <v>4430</v>
      </c>
      <c r="AB31" s="3">
        <v>4399</v>
      </c>
      <c r="AC31" s="3">
        <v>4420</v>
      </c>
      <c r="AD31" s="3">
        <v>4422</v>
      </c>
      <c r="AE31" s="3">
        <v>4422</v>
      </c>
      <c r="AF31" s="3">
        <v>4434</v>
      </c>
      <c r="AG31" s="3">
        <v>4401</v>
      </c>
      <c r="AH31" s="3">
        <v>4416</v>
      </c>
      <c r="AI31" s="3">
        <v>4410</v>
      </c>
      <c r="AJ31" s="3">
        <v>4411</v>
      </c>
      <c r="AK31" s="3">
        <v>4388</v>
      </c>
      <c r="AL31" s="3">
        <v>4402</v>
      </c>
      <c r="AM31" s="3">
        <v>4392</v>
      </c>
      <c r="AN31" s="3">
        <v>4417</v>
      </c>
      <c r="AO31" s="3">
        <v>4412</v>
      </c>
      <c r="AP31" s="3">
        <v>4407</v>
      </c>
      <c r="AQ31" s="3">
        <v>4447</v>
      </c>
      <c r="AR31" s="3">
        <v>4401</v>
      </c>
      <c r="AS31" s="3">
        <v>4401</v>
      </c>
      <c r="AT31" s="3">
        <v>4373</v>
      </c>
      <c r="AU31" s="3">
        <v>4376</v>
      </c>
      <c r="AV31" s="3">
        <v>4389</v>
      </c>
      <c r="AW31" s="3">
        <v>4400</v>
      </c>
      <c r="AX31" s="3">
        <v>4416</v>
      </c>
      <c r="AY31" s="3">
        <v>4371</v>
      </c>
      <c r="AZ31" s="3">
        <v>4424</v>
      </c>
      <c r="BA31" s="3">
        <v>4412</v>
      </c>
      <c r="BB31" s="3">
        <v>4371</v>
      </c>
      <c r="BC31" s="3">
        <v>4421</v>
      </c>
      <c r="BD31" s="3">
        <v>4396</v>
      </c>
      <c r="BE31" s="3">
        <v>4429</v>
      </c>
      <c r="BF31" s="3">
        <v>4416</v>
      </c>
      <c r="BG31" s="3">
        <v>4409</v>
      </c>
      <c r="BH31" s="3">
        <v>4364</v>
      </c>
      <c r="BI31" s="3">
        <v>4416</v>
      </c>
      <c r="BJ31" s="3">
        <v>4394</v>
      </c>
      <c r="BK31" s="3">
        <v>4395</v>
      </c>
      <c r="BL31" s="3">
        <v>4412</v>
      </c>
      <c r="BM31" s="3">
        <v>4401</v>
      </c>
      <c r="BN31" s="3">
        <v>4393</v>
      </c>
      <c r="BO31" s="3">
        <v>4383</v>
      </c>
      <c r="BP31" s="3">
        <v>4384</v>
      </c>
      <c r="BQ31" s="3">
        <v>4396</v>
      </c>
      <c r="BR31" s="3">
        <v>4393</v>
      </c>
      <c r="BS31" s="3">
        <v>4431</v>
      </c>
      <c r="BT31" s="3">
        <v>4381</v>
      </c>
      <c r="BU31" s="3">
        <v>4429</v>
      </c>
      <c r="BV31" s="3">
        <v>4410</v>
      </c>
      <c r="BW31" s="3">
        <v>4412</v>
      </c>
      <c r="BX31" s="3">
        <v>4407</v>
      </c>
      <c r="BY31" s="3">
        <v>4389</v>
      </c>
      <c r="BZ31" s="3">
        <v>4405</v>
      </c>
      <c r="CA31" s="3">
        <v>4378</v>
      </c>
      <c r="CB31" s="3">
        <v>4381</v>
      </c>
      <c r="CC31" s="3">
        <v>4405</v>
      </c>
      <c r="CD31" s="3">
        <v>4431</v>
      </c>
      <c r="CE31" s="3">
        <v>4407</v>
      </c>
      <c r="CF31" s="3">
        <v>4377</v>
      </c>
      <c r="CG31" s="3">
        <v>4407</v>
      </c>
      <c r="CH31" s="3">
        <v>4405</v>
      </c>
      <c r="CI31" s="3">
        <v>4422</v>
      </c>
      <c r="CJ31" s="3">
        <v>4379</v>
      </c>
      <c r="CK31" s="3">
        <v>4380</v>
      </c>
      <c r="CL31" s="3">
        <v>4411</v>
      </c>
      <c r="CM31" s="3">
        <v>4418</v>
      </c>
      <c r="CN31" s="3">
        <v>4398</v>
      </c>
      <c r="CO31" s="3">
        <v>4460</v>
      </c>
      <c r="CP31" s="3">
        <v>4389</v>
      </c>
      <c r="CQ31" s="3">
        <v>4416</v>
      </c>
      <c r="CR31" s="3">
        <v>4412</v>
      </c>
      <c r="CS31" s="3">
        <v>4406</v>
      </c>
      <c r="CT31" s="3">
        <v>4414</v>
      </c>
      <c r="CU31" s="3">
        <v>4413</v>
      </c>
      <c r="CV31" s="3">
        <v>4423</v>
      </c>
      <c r="CW31" s="3">
        <v>4396</v>
      </c>
      <c r="CX31" s="3">
        <v>4364</v>
      </c>
      <c r="CY31" s="3">
        <v>4432</v>
      </c>
      <c r="CZ31" s="3">
        <v>4410</v>
      </c>
      <c r="DA31" s="11">
        <v>4411</v>
      </c>
    </row>
    <row r="32" spans="1:105" ht="12.75">
      <c r="A32" s="6">
        <v>0.4</v>
      </c>
      <c r="B32" s="7">
        <f t="shared" si="0"/>
        <v>6554</v>
      </c>
      <c r="C32" s="8">
        <f t="shared" si="1"/>
        <v>4464.25</v>
      </c>
      <c r="D32" s="9">
        <f t="shared" si="2"/>
        <v>0.4423610051978124</v>
      </c>
      <c r="E32" s="14">
        <f>C32/B32</f>
        <v>0.6811489166920964</v>
      </c>
      <c r="F32" s="12">
        <v>4497</v>
      </c>
      <c r="G32" s="12">
        <v>4459</v>
      </c>
      <c r="H32" s="12">
        <v>4450</v>
      </c>
      <c r="I32" s="12">
        <v>4494</v>
      </c>
      <c r="J32" s="12">
        <v>4452</v>
      </c>
      <c r="K32" s="12">
        <v>4479</v>
      </c>
      <c r="L32" s="12">
        <v>4481</v>
      </c>
      <c r="M32" s="3">
        <v>4456</v>
      </c>
      <c r="N32" s="3">
        <v>4467</v>
      </c>
      <c r="O32" s="3">
        <v>4438</v>
      </c>
      <c r="P32" s="3">
        <v>4476</v>
      </c>
      <c r="Q32" s="3">
        <v>4497</v>
      </c>
      <c r="R32" s="3">
        <v>4462</v>
      </c>
      <c r="S32" s="3">
        <v>4473</v>
      </c>
      <c r="T32" s="3">
        <v>4434</v>
      </c>
      <c r="U32" s="3">
        <v>4476</v>
      </c>
      <c r="V32" s="3">
        <v>4459</v>
      </c>
      <c r="W32" s="3">
        <v>4479</v>
      </c>
      <c r="X32" s="3">
        <v>4434</v>
      </c>
      <c r="Y32" s="3">
        <v>4464</v>
      </c>
      <c r="Z32" s="3">
        <v>4453</v>
      </c>
      <c r="AA32" s="3">
        <v>4425</v>
      </c>
      <c r="AB32" s="3">
        <v>4484</v>
      </c>
      <c r="AC32" s="3">
        <v>4439</v>
      </c>
      <c r="AD32" s="3">
        <v>4488</v>
      </c>
      <c r="AE32" s="3">
        <v>4486</v>
      </c>
      <c r="AF32" s="3">
        <v>4471</v>
      </c>
      <c r="AG32" s="3">
        <v>4504</v>
      </c>
      <c r="AH32" s="3">
        <v>4497</v>
      </c>
      <c r="AI32" s="3">
        <v>4468</v>
      </c>
      <c r="AJ32" s="3">
        <v>4446</v>
      </c>
      <c r="AK32" s="3">
        <v>4429</v>
      </c>
      <c r="AL32" s="3">
        <v>4502</v>
      </c>
      <c r="AM32" s="3">
        <v>4476</v>
      </c>
      <c r="AN32" s="3">
        <v>4448</v>
      </c>
      <c r="AO32" s="3">
        <v>4473</v>
      </c>
      <c r="AP32" s="3">
        <v>4471</v>
      </c>
      <c r="AQ32" s="3">
        <v>4455</v>
      </c>
      <c r="AR32" s="3">
        <v>4457</v>
      </c>
      <c r="AS32" s="3">
        <v>4459</v>
      </c>
      <c r="AT32" s="3">
        <v>4495</v>
      </c>
      <c r="AU32" s="3">
        <v>4405</v>
      </c>
      <c r="AV32" s="3">
        <v>4450</v>
      </c>
      <c r="AW32" s="3">
        <v>4474</v>
      </c>
      <c r="AX32" s="3">
        <v>4473</v>
      </c>
      <c r="AY32" s="3">
        <v>4428</v>
      </c>
      <c r="AZ32" s="3">
        <v>4451</v>
      </c>
      <c r="BA32" s="3">
        <v>4437</v>
      </c>
      <c r="BB32" s="3">
        <v>4461</v>
      </c>
      <c r="BC32" s="3">
        <v>4448</v>
      </c>
      <c r="BD32" s="3">
        <v>4473</v>
      </c>
      <c r="BE32" s="3">
        <v>4447</v>
      </c>
      <c r="BF32" s="3">
        <v>4438</v>
      </c>
      <c r="BG32" s="3">
        <v>4476</v>
      </c>
      <c r="BH32" s="3">
        <v>4482</v>
      </c>
      <c r="BI32" s="3">
        <v>4490</v>
      </c>
      <c r="BJ32" s="3">
        <v>4445</v>
      </c>
      <c r="BK32" s="3">
        <v>4460</v>
      </c>
      <c r="BL32" s="3">
        <v>4449</v>
      </c>
      <c r="BM32" s="3">
        <v>4483</v>
      </c>
      <c r="BN32" s="3">
        <v>4454</v>
      </c>
      <c r="BO32" s="3">
        <v>4463</v>
      </c>
      <c r="BP32" s="3">
        <v>4462</v>
      </c>
      <c r="BQ32" s="3">
        <v>4460</v>
      </c>
      <c r="BR32" s="3">
        <v>4457</v>
      </c>
      <c r="BS32" s="3">
        <v>4461</v>
      </c>
      <c r="BT32" s="3">
        <v>4433</v>
      </c>
      <c r="BU32" s="3">
        <v>4465</v>
      </c>
      <c r="BV32" s="3">
        <v>4479</v>
      </c>
      <c r="BW32" s="3">
        <v>4477</v>
      </c>
      <c r="BX32" s="3">
        <v>4452</v>
      </c>
      <c r="BY32" s="3">
        <v>4473</v>
      </c>
      <c r="BZ32" s="3">
        <v>4443</v>
      </c>
      <c r="CA32" s="3">
        <v>4453</v>
      </c>
      <c r="CB32" s="3">
        <v>4510</v>
      </c>
      <c r="CC32" s="3">
        <v>4464</v>
      </c>
      <c r="CD32" s="3">
        <v>4443</v>
      </c>
      <c r="CE32" s="3">
        <v>4430</v>
      </c>
      <c r="CF32" s="3">
        <v>4464</v>
      </c>
      <c r="CG32" s="3">
        <v>4468</v>
      </c>
      <c r="CH32" s="3">
        <v>4489</v>
      </c>
      <c r="CI32" s="3">
        <v>4482</v>
      </c>
      <c r="CJ32" s="3">
        <v>4454</v>
      </c>
      <c r="CK32" s="3">
        <v>4492</v>
      </c>
      <c r="CL32" s="3">
        <v>4454</v>
      </c>
      <c r="CM32" s="3">
        <v>4451</v>
      </c>
      <c r="CN32" s="3">
        <v>4462</v>
      </c>
      <c r="CO32" s="3">
        <v>4489</v>
      </c>
      <c r="CP32" s="3">
        <v>4494</v>
      </c>
      <c r="CQ32" s="3">
        <v>4482</v>
      </c>
      <c r="CR32" s="3">
        <v>4480</v>
      </c>
      <c r="CS32" s="3">
        <v>4462</v>
      </c>
      <c r="CT32" s="3">
        <v>4464</v>
      </c>
      <c r="CU32" s="3">
        <v>4465</v>
      </c>
      <c r="CV32" s="3">
        <v>4436</v>
      </c>
      <c r="CW32" s="3">
        <v>4476</v>
      </c>
      <c r="CX32" s="3">
        <v>4465</v>
      </c>
      <c r="CY32" s="3">
        <v>4472</v>
      </c>
      <c r="CZ32" s="3">
        <v>4463</v>
      </c>
      <c r="DA32" s="11">
        <v>4459</v>
      </c>
    </row>
    <row r="33" spans="1:105" ht="12.75">
      <c r="A33" s="6">
        <v>0.41</v>
      </c>
      <c r="B33" s="7">
        <f t="shared" si="0"/>
        <v>6718</v>
      </c>
      <c r="C33" s="8">
        <f t="shared" si="1"/>
        <v>4528.9</v>
      </c>
      <c r="D33" s="9">
        <f t="shared" si="2"/>
        <v>0.42532752270660257</v>
      </c>
      <c r="E33" s="14">
        <f>C33/B33</f>
        <v>0.6741440905031258</v>
      </c>
      <c r="F33" s="12">
        <v>4538</v>
      </c>
      <c r="G33" s="12">
        <v>4556</v>
      </c>
      <c r="H33" s="12">
        <v>4587</v>
      </c>
      <c r="I33" s="12">
        <v>4548</v>
      </c>
      <c r="J33" s="12">
        <v>4484</v>
      </c>
      <c r="K33" s="12">
        <v>4537</v>
      </c>
      <c r="L33" s="12">
        <v>4550</v>
      </c>
      <c r="M33" s="3">
        <v>4540</v>
      </c>
      <c r="N33" s="3">
        <v>4537</v>
      </c>
      <c r="O33" s="3">
        <v>4530</v>
      </c>
      <c r="P33" s="3">
        <v>4496</v>
      </c>
      <c r="Q33" s="3">
        <v>4508</v>
      </c>
      <c r="R33" s="3">
        <v>4546</v>
      </c>
      <c r="S33" s="3">
        <v>4521</v>
      </c>
      <c r="T33" s="3">
        <v>4536</v>
      </c>
      <c r="U33" s="3">
        <v>4569</v>
      </c>
      <c r="V33" s="3">
        <v>4516</v>
      </c>
      <c r="W33" s="3">
        <v>4541</v>
      </c>
      <c r="X33" s="3">
        <v>4510</v>
      </c>
      <c r="Y33" s="3">
        <v>4524</v>
      </c>
      <c r="Z33" s="3">
        <v>4534</v>
      </c>
      <c r="AA33" s="3">
        <v>4561</v>
      </c>
      <c r="AB33" s="3">
        <v>4524</v>
      </c>
      <c r="AC33" s="3">
        <v>4507</v>
      </c>
      <c r="AD33" s="3">
        <v>4546</v>
      </c>
      <c r="AE33" s="3">
        <v>4549</v>
      </c>
      <c r="AF33" s="3">
        <v>4494</v>
      </c>
      <c r="AG33" s="3">
        <v>4520</v>
      </c>
      <c r="AH33" s="3">
        <v>4518</v>
      </c>
      <c r="AI33" s="3">
        <v>4539</v>
      </c>
      <c r="AJ33" s="3">
        <v>4524</v>
      </c>
      <c r="AK33" s="3">
        <v>4543</v>
      </c>
      <c r="AL33" s="3">
        <v>4540</v>
      </c>
      <c r="AM33" s="3">
        <v>4540</v>
      </c>
      <c r="AN33" s="3">
        <v>4548</v>
      </c>
      <c r="AO33" s="3">
        <v>4538</v>
      </c>
      <c r="AP33" s="3">
        <v>4526</v>
      </c>
      <c r="AQ33" s="3">
        <v>4542</v>
      </c>
      <c r="AR33" s="3">
        <v>4511</v>
      </c>
      <c r="AS33" s="3">
        <v>4523</v>
      </c>
      <c r="AT33" s="3">
        <v>4500</v>
      </c>
      <c r="AU33" s="3">
        <v>4513</v>
      </c>
      <c r="AV33" s="3">
        <v>4528</v>
      </c>
      <c r="AW33" s="3">
        <v>4519</v>
      </c>
      <c r="AX33" s="3">
        <v>4527</v>
      </c>
      <c r="AY33" s="3">
        <v>4548</v>
      </c>
      <c r="AZ33" s="3">
        <v>4522</v>
      </c>
      <c r="BA33" s="3">
        <v>4524</v>
      </c>
      <c r="BB33" s="3">
        <v>4525</v>
      </c>
      <c r="BC33" s="3">
        <v>4506</v>
      </c>
      <c r="BD33" s="3">
        <v>4500</v>
      </c>
      <c r="BE33" s="3">
        <v>4538</v>
      </c>
      <c r="BF33" s="3">
        <v>4527</v>
      </c>
      <c r="BG33" s="3">
        <v>4549</v>
      </c>
      <c r="BH33" s="3">
        <v>4534</v>
      </c>
      <c r="BI33" s="3">
        <v>4488</v>
      </c>
      <c r="BJ33" s="3">
        <v>4561</v>
      </c>
      <c r="BK33" s="3">
        <v>4532</v>
      </c>
      <c r="BL33" s="3">
        <v>4529</v>
      </c>
      <c r="BM33" s="3">
        <v>4535</v>
      </c>
      <c r="BN33" s="3">
        <v>4513</v>
      </c>
      <c r="BO33" s="3">
        <v>4523</v>
      </c>
      <c r="BP33" s="3">
        <v>4494</v>
      </c>
      <c r="BQ33" s="3">
        <v>4548</v>
      </c>
      <c r="BR33" s="3">
        <v>4536</v>
      </c>
      <c r="BS33" s="3">
        <v>4537</v>
      </c>
      <c r="BT33" s="3">
        <v>4498</v>
      </c>
      <c r="BU33" s="3">
        <v>4533</v>
      </c>
      <c r="BV33" s="3">
        <v>4550</v>
      </c>
      <c r="BW33" s="3">
        <v>4542</v>
      </c>
      <c r="BX33" s="3">
        <v>4518</v>
      </c>
      <c r="BY33" s="3">
        <v>4502</v>
      </c>
      <c r="BZ33" s="3">
        <v>4550</v>
      </c>
      <c r="CA33" s="3">
        <v>4537</v>
      </c>
      <c r="CB33" s="3">
        <v>4517</v>
      </c>
      <c r="CC33" s="3">
        <v>4499</v>
      </c>
      <c r="CD33" s="3">
        <v>4553</v>
      </c>
      <c r="CE33" s="3">
        <v>4531</v>
      </c>
      <c r="CF33" s="3">
        <v>4531</v>
      </c>
      <c r="CG33" s="3">
        <v>4514</v>
      </c>
      <c r="CH33" s="3">
        <v>4526</v>
      </c>
      <c r="CI33" s="3">
        <v>4550</v>
      </c>
      <c r="CJ33" s="3">
        <v>4534</v>
      </c>
      <c r="CK33" s="3">
        <v>4522</v>
      </c>
      <c r="CL33" s="3">
        <v>4525</v>
      </c>
      <c r="CM33" s="3">
        <v>4551</v>
      </c>
      <c r="CN33" s="3">
        <v>4540</v>
      </c>
      <c r="CO33" s="3">
        <v>4504</v>
      </c>
      <c r="CP33" s="3">
        <v>4541</v>
      </c>
      <c r="CQ33" s="3">
        <v>4492</v>
      </c>
      <c r="CR33" s="3">
        <v>4533</v>
      </c>
      <c r="CS33" s="3">
        <v>4529</v>
      </c>
      <c r="CT33" s="3">
        <v>4496</v>
      </c>
      <c r="CU33" s="3">
        <v>4539</v>
      </c>
      <c r="CV33" s="3">
        <v>4553</v>
      </c>
      <c r="CW33" s="3">
        <v>4542</v>
      </c>
      <c r="CX33" s="3">
        <v>4495</v>
      </c>
      <c r="CY33" s="3">
        <v>4553</v>
      </c>
      <c r="CZ33" s="3">
        <v>4511</v>
      </c>
      <c r="DA33" s="11">
        <v>4522</v>
      </c>
    </row>
    <row r="34" spans="1:105" ht="12.75">
      <c r="A34" s="6">
        <v>0.42</v>
      </c>
      <c r="B34" s="7">
        <f t="shared" si="0"/>
        <v>6882</v>
      </c>
      <c r="C34" s="8">
        <f t="shared" si="1"/>
        <v>4584.65</v>
      </c>
      <c r="D34" s="9">
        <f t="shared" si="2"/>
        <v>0.5150233986004402</v>
      </c>
      <c r="E34" s="14">
        <f>C34/B34</f>
        <v>0.6661798895669863</v>
      </c>
      <c r="F34" s="12">
        <v>4577</v>
      </c>
      <c r="G34" s="12">
        <v>4577</v>
      </c>
      <c r="H34" s="12">
        <v>4599</v>
      </c>
      <c r="I34" s="12">
        <v>4603</v>
      </c>
      <c r="J34" s="12">
        <v>4596</v>
      </c>
      <c r="K34" s="12">
        <v>4615</v>
      </c>
      <c r="L34" s="12">
        <v>4601</v>
      </c>
      <c r="M34" s="3">
        <v>4572</v>
      </c>
      <c r="N34" s="3">
        <v>4553</v>
      </c>
      <c r="O34" s="3">
        <v>4554</v>
      </c>
      <c r="P34" s="3">
        <v>4544</v>
      </c>
      <c r="Q34" s="3">
        <v>4566</v>
      </c>
      <c r="R34" s="3">
        <v>4582</v>
      </c>
      <c r="S34" s="3">
        <v>4582</v>
      </c>
      <c r="T34" s="3">
        <v>4535</v>
      </c>
      <c r="U34" s="3">
        <v>4577</v>
      </c>
      <c r="V34" s="3">
        <v>4600</v>
      </c>
      <c r="W34" s="3">
        <v>4644</v>
      </c>
      <c r="X34" s="3">
        <v>4606</v>
      </c>
      <c r="Y34" s="3">
        <v>4608</v>
      </c>
      <c r="Z34" s="3">
        <v>4633</v>
      </c>
      <c r="AA34" s="3">
        <v>4596</v>
      </c>
      <c r="AB34" s="3">
        <v>4612</v>
      </c>
      <c r="AC34" s="3">
        <v>4615</v>
      </c>
      <c r="AD34" s="3">
        <v>4553</v>
      </c>
      <c r="AE34" s="3">
        <v>4562</v>
      </c>
      <c r="AF34" s="3">
        <v>4560</v>
      </c>
      <c r="AG34" s="3">
        <v>4593</v>
      </c>
      <c r="AH34" s="3">
        <v>4604</v>
      </c>
      <c r="AI34" s="3">
        <v>4564</v>
      </c>
      <c r="AJ34" s="3">
        <v>4571</v>
      </c>
      <c r="AK34" s="3">
        <v>4607</v>
      </c>
      <c r="AL34" s="3">
        <v>4573</v>
      </c>
      <c r="AM34" s="3">
        <v>4567</v>
      </c>
      <c r="AN34" s="3">
        <v>4626</v>
      </c>
      <c r="AO34" s="3">
        <v>4567</v>
      </c>
      <c r="AP34" s="3">
        <v>4576</v>
      </c>
      <c r="AQ34" s="3">
        <v>4612</v>
      </c>
      <c r="AR34" s="3">
        <v>4598</v>
      </c>
      <c r="AS34" s="3">
        <v>4541</v>
      </c>
      <c r="AT34" s="3">
        <v>4560</v>
      </c>
      <c r="AU34" s="3">
        <v>4568</v>
      </c>
      <c r="AV34" s="3">
        <v>4605</v>
      </c>
      <c r="AW34" s="3">
        <v>4580</v>
      </c>
      <c r="AX34" s="3">
        <v>4612</v>
      </c>
      <c r="AY34" s="3">
        <v>4612</v>
      </c>
      <c r="AZ34" s="3">
        <v>4562</v>
      </c>
      <c r="BA34" s="3">
        <v>4598</v>
      </c>
      <c r="BB34" s="3">
        <v>4624</v>
      </c>
      <c r="BC34" s="3">
        <v>4581</v>
      </c>
      <c r="BD34" s="3">
        <v>4592</v>
      </c>
      <c r="BE34" s="3">
        <v>4602</v>
      </c>
      <c r="BF34" s="3">
        <v>4560</v>
      </c>
      <c r="BG34" s="3">
        <v>4626</v>
      </c>
      <c r="BH34" s="3">
        <v>4542</v>
      </c>
      <c r="BI34" s="3">
        <v>4593</v>
      </c>
      <c r="BJ34" s="3">
        <v>4598</v>
      </c>
      <c r="BK34" s="3">
        <v>4568</v>
      </c>
      <c r="BL34" s="3">
        <v>4601</v>
      </c>
      <c r="BM34" s="3">
        <v>4592</v>
      </c>
      <c r="BN34" s="3">
        <v>4589</v>
      </c>
      <c r="BO34" s="3">
        <v>4570</v>
      </c>
      <c r="BP34" s="3">
        <v>4579</v>
      </c>
      <c r="BQ34" s="3">
        <v>4583</v>
      </c>
      <c r="BR34" s="3">
        <v>4542</v>
      </c>
      <c r="BS34" s="3">
        <v>4550</v>
      </c>
      <c r="BT34" s="3">
        <v>4598</v>
      </c>
      <c r="BU34" s="3">
        <v>4617</v>
      </c>
      <c r="BV34" s="3">
        <v>4585</v>
      </c>
      <c r="BW34" s="3">
        <v>4589</v>
      </c>
      <c r="BX34" s="3">
        <v>4581</v>
      </c>
      <c r="BY34" s="3">
        <v>4545</v>
      </c>
      <c r="BZ34" s="3">
        <v>4554</v>
      </c>
      <c r="CA34" s="3">
        <v>4569</v>
      </c>
      <c r="CB34" s="3">
        <v>4583</v>
      </c>
      <c r="CC34" s="3">
        <v>4586</v>
      </c>
      <c r="CD34" s="3">
        <v>4587</v>
      </c>
      <c r="CE34" s="3">
        <v>4579</v>
      </c>
      <c r="CF34" s="3">
        <v>4563</v>
      </c>
      <c r="CG34" s="3">
        <v>4542</v>
      </c>
      <c r="CH34" s="3">
        <v>4609</v>
      </c>
      <c r="CI34" s="3">
        <v>4628</v>
      </c>
      <c r="CJ34" s="3">
        <v>4614</v>
      </c>
      <c r="CK34" s="3">
        <v>4574</v>
      </c>
      <c r="CL34" s="3">
        <v>4582</v>
      </c>
      <c r="CM34" s="3">
        <v>4604</v>
      </c>
      <c r="CN34" s="3">
        <v>4580</v>
      </c>
      <c r="CO34" s="3">
        <v>4564</v>
      </c>
      <c r="CP34" s="3">
        <v>4585</v>
      </c>
      <c r="CQ34" s="3">
        <v>4602</v>
      </c>
      <c r="CR34" s="3">
        <v>4567</v>
      </c>
      <c r="CS34" s="3">
        <v>4567</v>
      </c>
      <c r="CT34" s="3">
        <v>4610</v>
      </c>
      <c r="CU34" s="3">
        <v>4556</v>
      </c>
      <c r="CV34" s="3">
        <v>4604</v>
      </c>
      <c r="CW34" s="3">
        <v>4619</v>
      </c>
      <c r="CX34" s="3">
        <v>4588</v>
      </c>
      <c r="CY34" s="3">
        <v>4595</v>
      </c>
      <c r="CZ34" s="3">
        <v>4565</v>
      </c>
      <c r="DA34" s="11">
        <v>4564</v>
      </c>
    </row>
    <row r="35" spans="1:105" ht="12.75">
      <c r="A35" s="6">
        <v>0.43</v>
      </c>
      <c r="B35" s="7">
        <f t="shared" si="0"/>
        <v>7046</v>
      </c>
      <c r="C35" s="8">
        <f t="shared" si="1"/>
        <v>4641.28</v>
      </c>
      <c r="D35" s="9">
        <f t="shared" si="2"/>
        <v>0.42680314931493113</v>
      </c>
      <c r="E35" s="14">
        <f>C35/B35</f>
        <v>0.6587113255747942</v>
      </c>
      <c r="F35" s="12">
        <v>4635</v>
      </c>
      <c r="G35" s="12">
        <v>4632</v>
      </c>
      <c r="H35" s="12">
        <v>4642</v>
      </c>
      <c r="I35" s="12">
        <v>4684</v>
      </c>
      <c r="J35" s="12">
        <v>4616</v>
      </c>
      <c r="K35" s="12">
        <v>4641</v>
      </c>
      <c r="L35" s="12">
        <v>4652</v>
      </c>
      <c r="M35" s="3">
        <v>4663</v>
      </c>
      <c r="N35" s="3">
        <v>4651</v>
      </c>
      <c r="O35" s="3">
        <v>4651</v>
      </c>
      <c r="P35" s="3">
        <v>4632</v>
      </c>
      <c r="Q35" s="3">
        <v>4624</v>
      </c>
      <c r="R35" s="3">
        <v>4618</v>
      </c>
      <c r="S35" s="3">
        <v>4615</v>
      </c>
      <c r="T35" s="3">
        <v>4648</v>
      </c>
      <c r="U35" s="3">
        <v>4640</v>
      </c>
      <c r="V35" s="3">
        <v>4664</v>
      </c>
      <c r="W35" s="3">
        <v>4651</v>
      </c>
      <c r="X35" s="3">
        <v>4658</v>
      </c>
      <c r="Y35" s="3">
        <v>4639</v>
      </c>
      <c r="Z35" s="3">
        <v>4659</v>
      </c>
      <c r="AA35" s="3">
        <v>4661</v>
      </c>
      <c r="AB35" s="3">
        <v>4660</v>
      </c>
      <c r="AC35" s="3">
        <v>4653</v>
      </c>
      <c r="AD35" s="3">
        <v>4669</v>
      </c>
      <c r="AE35" s="3">
        <v>4604</v>
      </c>
      <c r="AF35" s="3">
        <v>4652</v>
      </c>
      <c r="AG35" s="3">
        <v>4658</v>
      </c>
      <c r="AH35" s="3">
        <v>4652</v>
      </c>
      <c r="AI35" s="3">
        <v>4646</v>
      </c>
      <c r="AJ35" s="3">
        <v>4605</v>
      </c>
      <c r="AK35" s="3">
        <v>4664</v>
      </c>
      <c r="AL35" s="3">
        <v>4657</v>
      </c>
      <c r="AM35" s="3">
        <v>4639</v>
      </c>
      <c r="AN35" s="3">
        <v>4608</v>
      </c>
      <c r="AO35" s="3">
        <v>4698</v>
      </c>
      <c r="AP35" s="3">
        <v>4642</v>
      </c>
      <c r="AQ35" s="3">
        <v>4610</v>
      </c>
      <c r="AR35" s="3">
        <v>4630</v>
      </c>
      <c r="AS35" s="3">
        <v>4631</v>
      </c>
      <c r="AT35" s="3">
        <v>4647</v>
      </c>
      <c r="AU35" s="3">
        <v>4639</v>
      </c>
      <c r="AV35" s="3">
        <v>4632</v>
      </c>
      <c r="AW35" s="3">
        <v>4656</v>
      </c>
      <c r="AX35" s="3">
        <v>4666</v>
      </c>
      <c r="AY35" s="3">
        <v>4657</v>
      </c>
      <c r="AZ35" s="3">
        <v>4639</v>
      </c>
      <c r="BA35" s="3">
        <v>4631</v>
      </c>
      <c r="BB35" s="3">
        <v>4620</v>
      </c>
      <c r="BC35" s="3">
        <v>4625</v>
      </c>
      <c r="BD35" s="3">
        <v>4633</v>
      </c>
      <c r="BE35" s="3">
        <v>4658</v>
      </c>
      <c r="BF35" s="3">
        <v>4650</v>
      </c>
      <c r="BG35" s="3">
        <v>4618</v>
      </c>
      <c r="BH35" s="3">
        <v>4643</v>
      </c>
      <c r="BI35" s="3">
        <v>4595</v>
      </c>
      <c r="BJ35" s="3">
        <v>4642</v>
      </c>
      <c r="BK35" s="3">
        <v>4629</v>
      </c>
      <c r="BL35" s="3">
        <v>4663</v>
      </c>
      <c r="BM35" s="3">
        <v>4641</v>
      </c>
      <c r="BN35" s="3">
        <v>4621</v>
      </c>
      <c r="BO35" s="3">
        <v>4631</v>
      </c>
      <c r="BP35" s="3">
        <v>4607</v>
      </c>
      <c r="BQ35" s="3">
        <v>4643</v>
      </c>
      <c r="BR35" s="3">
        <v>4644</v>
      </c>
      <c r="BS35" s="3">
        <v>4632</v>
      </c>
      <c r="BT35" s="3">
        <v>4658</v>
      </c>
      <c r="BU35" s="3">
        <v>4650</v>
      </c>
      <c r="BV35" s="3">
        <v>4636</v>
      </c>
      <c r="BW35" s="3">
        <v>4636</v>
      </c>
      <c r="BX35" s="3">
        <v>4686</v>
      </c>
      <c r="BY35" s="3">
        <v>4630</v>
      </c>
      <c r="BZ35" s="3">
        <v>4644</v>
      </c>
      <c r="CA35" s="3">
        <v>4638</v>
      </c>
      <c r="CB35" s="3">
        <v>4654</v>
      </c>
      <c r="CC35" s="3">
        <v>4640</v>
      </c>
      <c r="CD35" s="3">
        <v>4628</v>
      </c>
      <c r="CE35" s="3">
        <v>4627</v>
      </c>
      <c r="CF35" s="3">
        <v>4660</v>
      </c>
      <c r="CG35" s="3">
        <v>4635</v>
      </c>
      <c r="CH35" s="3">
        <v>4631</v>
      </c>
      <c r="CI35" s="3">
        <v>4596</v>
      </c>
      <c r="CJ35" s="3">
        <v>4645</v>
      </c>
      <c r="CK35" s="3">
        <v>4618</v>
      </c>
      <c r="CL35" s="3">
        <v>4669</v>
      </c>
      <c r="CM35" s="3">
        <v>4603</v>
      </c>
      <c r="CN35" s="3">
        <v>4670</v>
      </c>
      <c r="CO35" s="3">
        <v>4651</v>
      </c>
      <c r="CP35" s="3">
        <v>4619</v>
      </c>
      <c r="CQ35" s="3">
        <v>4653</v>
      </c>
      <c r="CR35" s="3">
        <v>4645</v>
      </c>
      <c r="CS35" s="3">
        <v>4651</v>
      </c>
      <c r="CT35" s="3">
        <v>4625</v>
      </c>
      <c r="CU35" s="3">
        <v>4637</v>
      </c>
      <c r="CV35" s="3">
        <v>4649</v>
      </c>
      <c r="CW35" s="3">
        <v>4649</v>
      </c>
      <c r="CX35" s="3">
        <v>4616</v>
      </c>
      <c r="CY35" s="3">
        <v>4680</v>
      </c>
      <c r="CZ35" s="3">
        <v>4670</v>
      </c>
      <c r="DA35" s="11">
        <v>4613</v>
      </c>
    </row>
    <row r="36" spans="1:105" ht="12.75">
      <c r="A36" s="6">
        <v>0.44</v>
      </c>
      <c r="B36" s="7">
        <f t="shared" si="0"/>
        <v>7209</v>
      </c>
      <c r="C36" s="8">
        <f t="shared" si="1"/>
        <v>4693.08</v>
      </c>
      <c r="D36" s="9">
        <f t="shared" si="2"/>
        <v>0.41776313802521475</v>
      </c>
      <c r="E36" s="14">
        <f>C36/B36</f>
        <v>0.6510029130253849</v>
      </c>
      <c r="F36" s="12">
        <v>4686</v>
      </c>
      <c r="G36" s="12">
        <v>4685</v>
      </c>
      <c r="H36" s="12">
        <v>4708</v>
      </c>
      <c r="I36" s="12">
        <v>4695</v>
      </c>
      <c r="J36" s="12">
        <v>4673</v>
      </c>
      <c r="K36" s="12">
        <v>4678</v>
      </c>
      <c r="L36" s="12">
        <v>4700</v>
      </c>
      <c r="M36" s="3">
        <v>4730</v>
      </c>
      <c r="N36" s="3">
        <v>4659</v>
      </c>
      <c r="O36" s="3">
        <v>4671</v>
      </c>
      <c r="P36" s="3">
        <v>4732</v>
      </c>
      <c r="Q36" s="3">
        <v>4683</v>
      </c>
      <c r="R36" s="3">
        <v>4691</v>
      </c>
      <c r="S36" s="3">
        <v>4702</v>
      </c>
      <c r="T36" s="3">
        <v>4689</v>
      </c>
      <c r="U36" s="3">
        <v>4704</v>
      </c>
      <c r="V36" s="3">
        <v>4698</v>
      </c>
      <c r="W36" s="3">
        <v>4706</v>
      </c>
      <c r="X36" s="3">
        <v>4712</v>
      </c>
      <c r="Y36" s="3">
        <v>4710</v>
      </c>
      <c r="Z36" s="3">
        <v>4716</v>
      </c>
      <c r="AA36" s="3">
        <v>4688</v>
      </c>
      <c r="AB36" s="3">
        <v>4671</v>
      </c>
      <c r="AC36" s="3">
        <v>4702</v>
      </c>
      <c r="AD36" s="3">
        <v>4702</v>
      </c>
      <c r="AE36" s="3">
        <v>4662</v>
      </c>
      <c r="AF36" s="3">
        <v>4694</v>
      </c>
      <c r="AG36" s="3">
        <v>4693</v>
      </c>
      <c r="AH36" s="3">
        <v>4692</v>
      </c>
      <c r="AI36" s="3">
        <v>4680</v>
      </c>
      <c r="AJ36" s="3">
        <v>4661</v>
      </c>
      <c r="AK36" s="3">
        <v>4686</v>
      </c>
      <c r="AL36" s="3">
        <v>4668</v>
      </c>
      <c r="AM36" s="3">
        <v>4672</v>
      </c>
      <c r="AN36" s="3">
        <v>4733</v>
      </c>
      <c r="AO36" s="3">
        <v>4694</v>
      </c>
      <c r="AP36" s="3">
        <v>4671</v>
      </c>
      <c r="AQ36" s="3">
        <v>4673</v>
      </c>
      <c r="AR36" s="3">
        <v>4694</v>
      </c>
      <c r="AS36" s="3">
        <v>4694</v>
      </c>
      <c r="AT36" s="3">
        <v>4724</v>
      </c>
      <c r="AU36" s="3">
        <v>4718</v>
      </c>
      <c r="AV36" s="3">
        <v>4696</v>
      </c>
      <c r="AW36" s="3">
        <v>4695</v>
      </c>
      <c r="AX36" s="3">
        <v>4712</v>
      </c>
      <c r="AY36" s="3">
        <v>4678</v>
      </c>
      <c r="AZ36" s="3">
        <v>4696</v>
      </c>
      <c r="BA36" s="3">
        <v>4644</v>
      </c>
      <c r="BB36" s="3">
        <v>4699</v>
      </c>
      <c r="BC36" s="3">
        <v>4694</v>
      </c>
      <c r="BD36" s="3">
        <v>4703</v>
      </c>
      <c r="BE36" s="3">
        <v>4676</v>
      </c>
      <c r="BF36" s="3">
        <v>4690</v>
      </c>
      <c r="BG36" s="3">
        <v>4692</v>
      </c>
      <c r="BH36" s="3">
        <v>4671</v>
      </c>
      <c r="BI36" s="3">
        <v>4722</v>
      </c>
      <c r="BJ36" s="3">
        <v>4690</v>
      </c>
      <c r="BK36" s="3">
        <v>4697</v>
      </c>
      <c r="BL36" s="3">
        <v>4701</v>
      </c>
      <c r="BM36" s="3">
        <v>4700</v>
      </c>
      <c r="BN36" s="3">
        <v>4693</v>
      </c>
      <c r="BO36" s="3">
        <v>4685</v>
      </c>
      <c r="BP36" s="3">
        <v>4694</v>
      </c>
      <c r="BQ36" s="3">
        <v>4673</v>
      </c>
      <c r="BR36" s="3">
        <v>4718</v>
      </c>
      <c r="BS36" s="3">
        <v>4645</v>
      </c>
      <c r="BT36" s="3">
        <v>4693</v>
      </c>
      <c r="BU36" s="3">
        <v>4718</v>
      </c>
      <c r="BV36" s="3">
        <v>4685</v>
      </c>
      <c r="BW36" s="3">
        <v>4670</v>
      </c>
      <c r="BX36" s="3">
        <v>4671</v>
      </c>
      <c r="BY36" s="3">
        <v>4703</v>
      </c>
      <c r="BZ36" s="3">
        <v>4712</v>
      </c>
      <c r="CA36" s="3">
        <v>4682</v>
      </c>
      <c r="CB36" s="3">
        <v>4700</v>
      </c>
      <c r="CC36" s="3">
        <v>4668</v>
      </c>
      <c r="CD36" s="3">
        <v>4688</v>
      </c>
      <c r="CE36" s="3">
        <v>4708</v>
      </c>
      <c r="CF36" s="3">
        <v>4674</v>
      </c>
      <c r="CG36" s="3">
        <v>4689</v>
      </c>
      <c r="CH36" s="3">
        <v>4702</v>
      </c>
      <c r="CI36" s="3">
        <v>4655</v>
      </c>
      <c r="CJ36" s="3">
        <v>4711</v>
      </c>
      <c r="CK36" s="3">
        <v>4727</v>
      </c>
      <c r="CL36" s="3">
        <v>4716</v>
      </c>
      <c r="CM36" s="3">
        <v>4688</v>
      </c>
      <c r="CN36" s="3">
        <v>4677</v>
      </c>
      <c r="CO36" s="3">
        <v>4744</v>
      </c>
      <c r="CP36" s="3">
        <v>4697</v>
      </c>
      <c r="CQ36" s="3">
        <v>4705</v>
      </c>
      <c r="CR36" s="3">
        <v>4672</v>
      </c>
      <c r="CS36" s="3">
        <v>4729</v>
      </c>
      <c r="CT36" s="3">
        <v>4702</v>
      </c>
      <c r="CU36" s="3">
        <v>4689</v>
      </c>
      <c r="CV36" s="3">
        <v>4681</v>
      </c>
      <c r="CW36" s="3">
        <v>4698</v>
      </c>
      <c r="CX36" s="3">
        <v>4741</v>
      </c>
      <c r="CY36" s="3">
        <v>4690</v>
      </c>
      <c r="CZ36" s="3">
        <v>4684</v>
      </c>
      <c r="DA36" s="11">
        <v>4675</v>
      </c>
    </row>
    <row r="37" spans="1:105" ht="12.75">
      <c r="A37" s="6">
        <v>0.45</v>
      </c>
      <c r="B37" s="7">
        <f t="shared" si="0"/>
        <v>7373</v>
      </c>
      <c r="C37" s="8">
        <f t="shared" si="1"/>
        <v>4743.55</v>
      </c>
      <c r="D37" s="9">
        <f t="shared" si="2"/>
        <v>0.4149889889280867</v>
      </c>
      <c r="E37" s="14">
        <f>C37/B37</f>
        <v>0.6433676929336769</v>
      </c>
      <c r="F37" s="12">
        <v>4721</v>
      </c>
      <c r="G37" s="12">
        <v>4719</v>
      </c>
      <c r="H37" s="12">
        <v>4733</v>
      </c>
      <c r="I37" s="12">
        <v>4763</v>
      </c>
      <c r="J37" s="12">
        <v>4745</v>
      </c>
      <c r="K37" s="12">
        <v>4741</v>
      </c>
      <c r="L37" s="12">
        <v>4736</v>
      </c>
      <c r="M37" s="3">
        <v>4736</v>
      </c>
      <c r="N37" s="3">
        <v>4746</v>
      </c>
      <c r="O37" s="3">
        <v>4737</v>
      </c>
      <c r="P37" s="3">
        <v>4757</v>
      </c>
      <c r="Q37" s="3">
        <v>4726</v>
      </c>
      <c r="R37" s="3">
        <v>4733</v>
      </c>
      <c r="S37" s="3">
        <v>4733</v>
      </c>
      <c r="T37" s="3">
        <v>4740</v>
      </c>
      <c r="U37" s="3">
        <v>4773</v>
      </c>
      <c r="V37" s="3">
        <v>4754</v>
      </c>
      <c r="W37" s="3">
        <v>4735</v>
      </c>
      <c r="X37" s="3">
        <v>4753</v>
      </c>
      <c r="Y37" s="3">
        <v>4772</v>
      </c>
      <c r="Z37" s="3">
        <v>4716</v>
      </c>
      <c r="AA37" s="3">
        <v>4713</v>
      </c>
      <c r="AB37" s="3">
        <v>4715</v>
      </c>
      <c r="AC37" s="3">
        <v>4768</v>
      </c>
      <c r="AD37" s="3">
        <v>4732</v>
      </c>
      <c r="AE37" s="3">
        <v>4720</v>
      </c>
      <c r="AF37" s="3">
        <v>4750</v>
      </c>
      <c r="AG37" s="3">
        <v>4749</v>
      </c>
      <c r="AH37" s="3">
        <v>4765</v>
      </c>
      <c r="AI37" s="3">
        <v>4737</v>
      </c>
      <c r="AJ37" s="3">
        <v>4785</v>
      </c>
      <c r="AK37" s="3">
        <v>4723</v>
      </c>
      <c r="AL37" s="3">
        <v>4775</v>
      </c>
      <c r="AM37" s="3">
        <v>4725</v>
      </c>
      <c r="AN37" s="3">
        <v>4753</v>
      </c>
      <c r="AO37" s="3">
        <v>4766</v>
      </c>
      <c r="AP37" s="3">
        <v>4772</v>
      </c>
      <c r="AQ37" s="3">
        <v>4769</v>
      </c>
      <c r="AR37" s="3">
        <v>4748</v>
      </c>
      <c r="AS37" s="3">
        <v>4738</v>
      </c>
      <c r="AT37" s="3">
        <v>4746</v>
      </c>
      <c r="AU37" s="3">
        <v>4724</v>
      </c>
      <c r="AV37" s="3">
        <v>4774</v>
      </c>
      <c r="AW37" s="3">
        <v>4734</v>
      </c>
      <c r="AX37" s="3">
        <v>4756</v>
      </c>
      <c r="AY37" s="3">
        <v>4744</v>
      </c>
      <c r="AZ37" s="3">
        <v>4783</v>
      </c>
      <c r="BA37" s="3">
        <v>4686</v>
      </c>
      <c r="BB37" s="3">
        <v>4749</v>
      </c>
      <c r="BC37" s="3">
        <v>4734</v>
      </c>
      <c r="BD37" s="3">
        <v>4731</v>
      </c>
      <c r="BE37" s="3">
        <v>4770</v>
      </c>
      <c r="BF37" s="3">
        <v>4762</v>
      </c>
      <c r="BG37" s="3">
        <v>4741</v>
      </c>
      <c r="BH37" s="3">
        <v>4763</v>
      </c>
      <c r="BI37" s="3">
        <v>4710</v>
      </c>
      <c r="BJ37" s="3">
        <v>4758</v>
      </c>
      <c r="BK37" s="3">
        <v>4757</v>
      </c>
      <c r="BL37" s="3">
        <v>4730</v>
      </c>
      <c r="BM37" s="3">
        <v>4781</v>
      </c>
      <c r="BN37" s="3">
        <v>4758</v>
      </c>
      <c r="BO37" s="3">
        <v>4719</v>
      </c>
      <c r="BP37" s="3">
        <v>4749</v>
      </c>
      <c r="BQ37" s="3">
        <v>4734</v>
      </c>
      <c r="BR37" s="3">
        <v>4735</v>
      </c>
      <c r="BS37" s="3">
        <v>4757</v>
      </c>
      <c r="BT37" s="3">
        <v>4742</v>
      </c>
      <c r="BU37" s="3">
        <v>4731</v>
      </c>
      <c r="BV37" s="3">
        <v>4732</v>
      </c>
      <c r="BW37" s="3">
        <v>4736</v>
      </c>
      <c r="BX37" s="3">
        <v>4694</v>
      </c>
      <c r="BY37" s="3">
        <v>4742</v>
      </c>
      <c r="BZ37" s="3">
        <v>4739</v>
      </c>
      <c r="CA37" s="3">
        <v>4755</v>
      </c>
      <c r="CB37" s="3">
        <v>4749</v>
      </c>
      <c r="CC37" s="3">
        <v>4763</v>
      </c>
      <c r="CD37" s="3">
        <v>4774</v>
      </c>
      <c r="CE37" s="3">
        <v>4711</v>
      </c>
      <c r="CF37" s="3">
        <v>4746</v>
      </c>
      <c r="CG37" s="3">
        <v>4712</v>
      </c>
      <c r="CH37" s="3">
        <v>4755</v>
      </c>
      <c r="CI37" s="3">
        <v>4758</v>
      </c>
      <c r="CJ37" s="3">
        <v>4734</v>
      </c>
      <c r="CK37" s="3">
        <v>4702</v>
      </c>
      <c r="CL37" s="3">
        <v>4759</v>
      </c>
      <c r="CM37" s="3">
        <v>4743</v>
      </c>
      <c r="CN37" s="3">
        <v>4721</v>
      </c>
      <c r="CO37" s="3">
        <v>4753</v>
      </c>
      <c r="CP37" s="3">
        <v>4744</v>
      </c>
      <c r="CQ37" s="3">
        <v>4756</v>
      </c>
      <c r="CR37" s="3">
        <v>4729</v>
      </c>
      <c r="CS37" s="3">
        <v>4751</v>
      </c>
      <c r="CT37" s="3">
        <v>4736</v>
      </c>
      <c r="CU37" s="3">
        <v>4737</v>
      </c>
      <c r="CV37" s="3">
        <v>4735</v>
      </c>
      <c r="CW37" s="3">
        <v>4716</v>
      </c>
      <c r="CX37" s="3">
        <v>4762</v>
      </c>
      <c r="CY37" s="3">
        <v>4766</v>
      </c>
      <c r="CZ37" s="3">
        <v>4756</v>
      </c>
      <c r="DA37" s="11">
        <v>4759</v>
      </c>
    </row>
    <row r="38" spans="1:105" ht="12.75">
      <c r="A38" s="6">
        <v>0.46</v>
      </c>
      <c r="B38" s="7">
        <f t="shared" si="0"/>
        <v>7537</v>
      </c>
      <c r="C38" s="8">
        <f t="shared" si="1"/>
        <v>4796.56</v>
      </c>
      <c r="D38" s="9">
        <f t="shared" si="2"/>
        <v>0.3359267159748092</v>
      </c>
      <c r="E38" s="14">
        <f>C38/B38</f>
        <v>0.6364017513599576</v>
      </c>
      <c r="F38" s="12">
        <v>4794</v>
      </c>
      <c r="G38" s="12">
        <v>4800</v>
      </c>
      <c r="H38" s="12">
        <v>4791</v>
      </c>
      <c r="I38" s="12">
        <v>4813</v>
      </c>
      <c r="J38" s="12">
        <v>4792</v>
      </c>
      <c r="K38" s="12">
        <v>4802</v>
      </c>
      <c r="L38" s="12">
        <v>4804</v>
      </c>
      <c r="M38" s="3">
        <v>4799</v>
      </c>
      <c r="N38" s="3">
        <v>4817</v>
      </c>
      <c r="O38" s="3">
        <v>4798</v>
      </c>
      <c r="P38" s="3">
        <v>4801</v>
      </c>
      <c r="Q38" s="3">
        <v>4776</v>
      </c>
      <c r="R38" s="3">
        <v>4813</v>
      </c>
      <c r="S38" s="3">
        <v>4766</v>
      </c>
      <c r="T38" s="3">
        <v>4800</v>
      </c>
      <c r="U38" s="3">
        <v>4822</v>
      </c>
      <c r="V38" s="3">
        <v>4797</v>
      </c>
      <c r="W38" s="3">
        <v>4777</v>
      </c>
      <c r="X38" s="3">
        <v>4803</v>
      </c>
      <c r="Y38" s="3">
        <v>4785</v>
      </c>
      <c r="Z38" s="3">
        <v>4786</v>
      </c>
      <c r="AA38" s="3">
        <v>4790</v>
      </c>
      <c r="AB38" s="3">
        <v>4820</v>
      </c>
      <c r="AC38" s="3">
        <v>4774</v>
      </c>
      <c r="AD38" s="3">
        <v>4780</v>
      </c>
      <c r="AE38" s="3">
        <v>4791</v>
      </c>
      <c r="AF38" s="3">
        <v>4794</v>
      </c>
      <c r="AG38" s="3">
        <v>4765</v>
      </c>
      <c r="AH38" s="3">
        <v>4799</v>
      </c>
      <c r="AI38" s="3">
        <v>4775</v>
      </c>
      <c r="AJ38" s="3">
        <v>4805</v>
      </c>
      <c r="AK38" s="3">
        <v>4800</v>
      </c>
      <c r="AL38" s="3">
        <v>4780</v>
      </c>
      <c r="AM38" s="3">
        <v>4789</v>
      </c>
      <c r="AN38" s="3">
        <v>4773</v>
      </c>
      <c r="AO38" s="3">
        <v>4793</v>
      </c>
      <c r="AP38" s="3">
        <v>4776</v>
      </c>
      <c r="AQ38" s="3">
        <v>4794</v>
      </c>
      <c r="AR38" s="3">
        <v>4815</v>
      </c>
      <c r="AS38" s="3">
        <v>4776</v>
      </c>
      <c r="AT38" s="3">
        <v>4800</v>
      </c>
      <c r="AU38" s="3">
        <v>4817</v>
      </c>
      <c r="AV38" s="3">
        <v>4789</v>
      </c>
      <c r="AW38" s="3">
        <v>4780</v>
      </c>
      <c r="AX38" s="3">
        <v>4777</v>
      </c>
      <c r="AY38" s="3">
        <v>4818</v>
      </c>
      <c r="AZ38" s="3">
        <v>4796</v>
      </c>
      <c r="BA38" s="3">
        <v>4792</v>
      </c>
      <c r="BB38" s="3">
        <v>4814</v>
      </c>
      <c r="BC38" s="3">
        <v>4776</v>
      </c>
      <c r="BD38" s="3">
        <v>4788</v>
      </c>
      <c r="BE38" s="3">
        <v>4813</v>
      </c>
      <c r="BF38" s="3">
        <v>4805</v>
      </c>
      <c r="BG38" s="3">
        <v>4815</v>
      </c>
      <c r="BH38" s="3">
        <v>4790</v>
      </c>
      <c r="BI38" s="3">
        <v>4793</v>
      </c>
      <c r="BJ38" s="3">
        <v>4791</v>
      </c>
      <c r="BK38" s="3">
        <v>4817</v>
      </c>
      <c r="BL38" s="3">
        <v>4820</v>
      </c>
      <c r="BM38" s="3">
        <v>4781</v>
      </c>
      <c r="BN38" s="3">
        <v>4769</v>
      </c>
      <c r="BO38" s="3">
        <v>4811</v>
      </c>
      <c r="BP38" s="3">
        <v>4777</v>
      </c>
      <c r="BQ38" s="3">
        <v>4817</v>
      </c>
      <c r="BR38" s="3">
        <v>4800</v>
      </c>
      <c r="BS38" s="3">
        <v>4805</v>
      </c>
      <c r="BT38" s="3">
        <v>4825</v>
      </c>
      <c r="BU38" s="3">
        <v>4786</v>
      </c>
      <c r="BV38" s="3">
        <v>4796</v>
      </c>
      <c r="BW38" s="3">
        <v>4807</v>
      </c>
      <c r="BX38" s="3">
        <v>4816</v>
      </c>
      <c r="BY38" s="3">
        <v>4770</v>
      </c>
      <c r="BZ38" s="3">
        <v>4805</v>
      </c>
      <c r="CA38" s="3">
        <v>4779</v>
      </c>
      <c r="CB38" s="3">
        <v>4823</v>
      </c>
      <c r="CC38" s="3">
        <v>4789</v>
      </c>
      <c r="CD38" s="3">
        <v>4797</v>
      </c>
      <c r="CE38" s="3">
        <v>4766</v>
      </c>
      <c r="CF38" s="3">
        <v>4794</v>
      </c>
      <c r="CG38" s="3">
        <v>4823</v>
      </c>
      <c r="CH38" s="3">
        <v>4797</v>
      </c>
      <c r="CI38" s="3">
        <v>4780</v>
      </c>
      <c r="CJ38" s="3">
        <v>4805</v>
      </c>
      <c r="CK38" s="3">
        <v>4802</v>
      </c>
      <c r="CL38" s="3">
        <v>4821</v>
      </c>
      <c r="CM38" s="3">
        <v>4828</v>
      </c>
      <c r="CN38" s="3">
        <v>4824</v>
      </c>
      <c r="CO38" s="3">
        <v>4768</v>
      </c>
      <c r="CP38" s="3">
        <v>4778</v>
      </c>
      <c r="CQ38" s="3">
        <v>4806</v>
      </c>
      <c r="CR38" s="3">
        <v>4802</v>
      </c>
      <c r="CS38" s="3">
        <v>4809</v>
      </c>
      <c r="CT38" s="3">
        <v>4799</v>
      </c>
      <c r="CU38" s="3">
        <v>4821</v>
      </c>
      <c r="CV38" s="3">
        <v>4788</v>
      </c>
      <c r="CW38" s="3">
        <v>4790</v>
      </c>
      <c r="CX38" s="3">
        <v>4778</v>
      </c>
      <c r="CY38" s="3">
        <v>4801</v>
      </c>
      <c r="CZ38" s="3">
        <v>4786</v>
      </c>
      <c r="DA38" s="11">
        <v>4821</v>
      </c>
    </row>
    <row r="39" spans="1:105" ht="12.75">
      <c r="A39" s="6">
        <v>0.47</v>
      </c>
      <c r="B39" s="7">
        <f t="shared" si="0"/>
        <v>7701</v>
      </c>
      <c r="C39" s="8">
        <f t="shared" si="1"/>
        <v>4839.41</v>
      </c>
      <c r="D39" s="9">
        <f t="shared" si="2"/>
        <v>0.3521698475848018</v>
      </c>
      <c r="E39" s="14">
        <f>C39/B39</f>
        <v>0.6284131930918062</v>
      </c>
      <c r="F39" s="12">
        <v>4843</v>
      </c>
      <c r="G39" s="12">
        <v>4848</v>
      </c>
      <c r="H39" s="12">
        <v>4841</v>
      </c>
      <c r="I39" s="12">
        <v>4834</v>
      </c>
      <c r="J39" s="12">
        <v>4838</v>
      </c>
      <c r="K39" s="12">
        <v>4852</v>
      </c>
      <c r="L39" s="12">
        <v>4855</v>
      </c>
      <c r="M39" s="3">
        <v>4842</v>
      </c>
      <c r="N39" s="3">
        <v>4833</v>
      </c>
      <c r="O39" s="3">
        <v>4842</v>
      </c>
      <c r="P39" s="3">
        <v>4819</v>
      </c>
      <c r="Q39" s="3">
        <v>4828</v>
      </c>
      <c r="R39" s="3">
        <v>4836</v>
      </c>
      <c r="S39" s="3">
        <v>4862</v>
      </c>
      <c r="T39" s="3">
        <v>4843</v>
      </c>
      <c r="U39" s="3">
        <v>4813</v>
      </c>
      <c r="V39" s="3">
        <v>4858</v>
      </c>
      <c r="W39" s="3">
        <v>4829</v>
      </c>
      <c r="X39" s="3">
        <v>4841</v>
      </c>
      <c r="Y39" s="3">
        <v>4886</v>
      </c>
      <c r="Z39" s="3">
        <v>4864</v>
      </c>
      <c r="AA39" s="3">
        <v>4825</v>
      </c>
      <c r="AB39" s="3">
        <v>4842</v>
      </c>
      <c r="AC39" s="3">
        <v>4822</v>
      </c>
      <c r="AD39" s="3">
        <v>4835</v>
      </c>
      <c r="AE39" s="3">
        <v>4867</v>
      </c>
      <c r="AF39" s="3">
        <v>4820</v>
      </c>
      <c r="AG39" s="3">
        <v>4860</v>
      </c>
      <c r="AH39" s="3">
        <v>4848</v>
      </c>
      <c r="AI39" s="3">
        <v>4848</v>
      </c>
      <c r="AJ39" s="3">
        <v>4827</v>
      </c>
      <c r="AK39" s="3">
        <v>4874</v>
      </c>
      <c r="AL39" s="3">
        <v>4834</v>
      </c>
      <c r="AM39" s="3">
        <v>4836</v>
      </c>
      <c r="AN39" s="3">
        <v>4830</v>
      </c>
      <c r="AO39" s="3">
        <v>4845</v>
      </c>
      <c r="AP39" s="3">
        <v>4819</v>
      </c>
      <c r="AQ39" s="3">
        <v>4829</v>
      </c>
      <c r="AR39" s="3">
        <v>4815</v>
      </c>
      <c r="AS39" s="3">
        <v>4834</v>
      </c>
      <c r="AT39" s="3">
        <v>4841</v>
      </c>
      <c r="AU39" s="3">
        <v>4843</v>
      </c>
      <c r="AV39" s="3">
        <v>4836</v>
      </c>
      <c r="AW39" s="3">
        <v>4820</v>
      </c>
      <c r="AX39" s="3">
        <v>4811</v>
      </c>
      <c r="AY39" s="3">
        <v>4849</v>
      </c>
      <c r="AZ39" s="3">
        <v>4817</v>
      </c>
      <c r="BA39" s="3">
        <v>4866</v>
      </c>
      <c r="BB39" s="3">
        <v>4833</v>
      </c>
      <c r="BC39" s="3">
        <v>4856</v>
      </c>
      <c r="BD39" s="3">
        <v>4827</v>
      </c>
      <c r="BE39" s="3">
        <v>4871</v>
      </c>
      <c r="BF39" s="3">
        <v>4837</v>
      </c>
      <c r="BG39" s="3">
        <v>4836</v>
      </c>
      <c r="BH39" s="3">
        <v>4839</v>
      </c>
      <c r="BI39" s="3">
        <v>4822</v>
      </c>
      <c r="BJ39" s="3">
        <v>4858</v>
      </c>
      <c r="BK39" s="3">
        <v>4864</v>
      </c>
      <c r="BL39" s="3">
        <v>4831</v>
      </c>
      <c r="BM39" s="3">
        <v>4859</v>
      </c>
      <c r="BN39" s="3">
        <v>4822</v>
      </c>
      <c r="BO39" s="3">
        <v>4820</v>
      </c>
      <c r="BP39" s="3">
        <v>4829</v>
      </c>
      <c r="BQ39" s="3">
        <v>4831</v>
      </c>
      <c r="BR39" s="3">
        <v>4849</v>
      </c>
      <c r="BS39" s="3">
        <v>4820</v>
      </c>
      <c r="BT39" s="3">
        <v>4815</v>
      </c>
      <c r="BU39" s="3">
        <v>4846</v>
      </c>
      <c r="BV39" s="3">
        <v>4829</v>
      </c>
      <c r="BW39" s="3">
        <v>4823</v>
      </c>
      <c r="BX39" s="3">
        <v>4875</v>
      </c>
      <c r="BY39" s="3">
        <v>4849</v>
      </c>
      <c r="BZ39" s="3">
        <v>4823</v>
      </c>
      <c r="CA39" s="3">
        <v>4841</v>
      </c>
      <c r="CB39" s="3">
        <v>4815</v>
      </c>
      <c r="CC39" s="3">
        <v>4831</v>
      </c>
      <c r="CD39" s="3">
        <v>4830</v>
      </c>
      <c r="CE39" s="3">
        <v>4838</v>
      </c>
      <c r="CF39" s="3">
        <v>4859</v>
      </c>
      <c r="CG39" s="3">
        <v>4824</v>
      </c>
      <c r="CH39" s="3">
        <v>4803</v>
      </c>
      <c r="CI39" s="3">
        <v>4833</v>
      </c>
      <c r="CJ39" s="3">
        <v>4841</v>
      </c>
      <c r="CK39" s="3">
        <v>4872</v>
      </c>
      <c r="CL39" s="3">
        <v>4823</v>
      </c>
      <c r="CM39" s="3">
        <v>4824</v>
      </c>
      <c r="CN39" s="3">
        <v>4841</v>
      </c>
      <c r="CO39" s="3">
        <v>4840</v>
      </c>
      <c r="CP39" s="3">
        <v>4856</v>
      </c>
      <c r="CQ39" s="3">
        <v>4849</v>
      </c>
      <c r="CR39" s="3">
        <v>4814</v>
      </c>
      <c r="CS39" s="3">
        <v>4872</v>
      </c>
      <c r="CT39" s="3">
        <v>4848</v>
      </c>
      <c r="CU39" s="3">
        <v>4847</v>
      </c>
      <c r="CV39" s="3">
        <v>4869</v>
      </c>
      <c r="CW39" s="3">
        <v>4819</v>
      </c>
      <c r="CX39" s="3">
        <v>4842</v>
      </c>
      <c r="CY39" s="3">
        <v>4853</v>
      </c>
      <c r="CZ39" s="3">
        <v>4866</v>
      </c>
      <c r="DA39" s="11">
        <v>4827</v>
      </c>
    </row>
    <row r="40" spans="1:105" ht="12.75">
      <c r="A40" s="6">
        <v>0.48</v>
      </c>
      <c r="B40" s="7">
        <f t="shared" si="0"/>
        <v>7865</v>
      </c>
      <c r="C40" s="8">
        <f t="shared" si="1"/>
        <v>4886.64</v>
      </c>
      <c r="D40" s="9">
        <f t="shared" si="2"/>
        <v>0.43192548466600456</v>
      </c>
      <c r="E40" s="14">
        <f>C40/B40</f>
        <v>0.6213146853146854</v>
      </c>
      <c r="F40" s="12">
        <v>4902</v>
      </c>
      <c r="G40" s="12">
        <v>4908</v>
      </c>
      <c r="H40" s="12">
        <v>4870</v>
      </c>
      <c r="I40" s="12">
        <v>4858</v>
      </c>
      <c r="J40" s="12">
        <v>4897</v>
      </c>
      <c r="K40" s="12">
        <v>4908</v>
      </c>
      <c r="L40" s="12">
        <v>4929</v>
      </c>
      <c r="M40" s="3">
        <v>4917</v>
      </c>
      <c r="N40" s="3">
        <v>4904</v>
      </c>
      <c r="O40" s="3">
        <v>4878</v>
      </c>
      <c r="P40" s="3">
        <v>4860</v>
      </c>
      <c r="Q40" s="3">
        <v>4910</v>
      </c>
      <c r="R40" s="3">
        <v>4867</v>
      </c>
      <c r="S40" s="3">
        <v>4872</v>
      </c>
      <c r="T40" s="3">
        <v>4887</v>
      </c>
      <c r="U40" s="3">
        <v>4888</v>
      </c>
      <c r="V40" s="3">
        <v>4899</v>
      </c>
      <c r="W40" s="3">
        <v>4886</v>
      </c>
      <c r="X40" s="3">
        <v>4919</v>
      </c>
      <c r="Y40" s="3">
        <v>4881</v>
      </c>
      <c r="Z40" s="3">
        <v>4869</v>
      </c>
      <c r="AA40" s="3">
        <v>4881</v>
      </c>
      <c r="AB40" s="3">
        <v>4879</v>
      </c>
      <c r="AC40" s="3">
        <v>4862</v>
      </c>
      <c r="AD40" s="3">
        <v>4898</v>
      </c>
      <c r="AE40" s="3">
        <v>4867</v>
      </c>
      <c r="AF40" s="3">
        <v>4881</v>
      </c>
      <c r="AG40" s="3">
        <v>4893</v>
      </c>
      <c r="AH40" s="3">
        <v>4879</v>
      </c>
      <c r="AI40" s="3">
        <v>4876</v>
      </c>
      <c r="AJ40" s="3">
        <v>4884</v>
      </c>
      <c r="AK40" s="3">
        <v>4900</v>
      </c>
      <c r="AL40" s="3">
        <v>4902</v>
      </c>
      <c r="AM40" s="3">
        <v>4846</v>
      </c>
      <c r="AN40" s="3">
        <v>4864</v>
      </c>
      <c r="AO40" s="3">
        <v>4864</v>
      </c>
      <c r="AP40" s="3">
        <v>4893</v>
      </c>
      <c r="AQ40" s="3">
        <v>4899</v>
      </c>
      <c r="AR40" s="3">
        <v>4859</v>
      </c>
      <c r="AS40" s="3">
        <v>4886</v>
      </c>
      <c r="AT40" s="3">
        <v>4859</v>
      </c>
      <c r="AU40" s="3">
        <v>4871</v>
      </c>
      <c r="AV40" s="3">
        <v>4909</v>
      </c>
      <c r="AW40" s="3">
        <v>4865</v>
      </c>
      <c r="AX40" s="3">
        <v>4908</v>
      </c>
      <c r="AY40" s="3">
        <v>4830</v>
      </c>
      <c r="AZ40" s="3">
        <v>4888</v>
      </c>
      <c r="BA40" s="3">
        <v>4872</v>
      </c>
      <c r="BB40" s="3">
        <v>4891</v>
      </c>
      <c r="BC40" s="3">
        <v>4909</v>
      </c>
      <c r="BD40" s="3">
        <v>4874</v>
      </c>
      <c r="BE40" s="3">
        <v>4904</v>
      </c>
      <c r="BF40" s="3">
        <v>4896</v>
      </c>
      <c r="BG40" s="3">
        <v>4894</v>
      </c>
      <c r="BH40" s="3">
        <v>4904</v>
      </c>
      <c r="BI40" s="3">
        <v>4922</v>
      </c>
      <c r="BJ40" s="3">
        <v>4861</v>
      </c>
      <c r="BK40" s="3">
        <v>4892</v>
      </c>
      <c r="BL40" s="3">
        <v>4880</v>
      </c>
      <c r="BM40" s="3">
        <v>4868</v>
      </c>
      <c r="BN40" s="3">
        <v>4890</v>
      </c>
      <c r="BO40" s="3">
        <v>4849</v>
      </c>
      <c r="BP40" s="3">
        <v>4883</v>
      </c>
      <c r="BQ40" s="3">
        <v>4913</v>
      </c>
      <c r="BR40" s="3">
        <v>4891</v>
      </c>
      <c r="BS40" s="3">
        <v>4918</v>
      </c>
      <c r="BT40" s="3">
        <v>4853</v>
      </c>
      <c r="BU40" s="3">
        <v>4859</v>
      </c>
      <c r="BV40" s="3">
        <v>4927</v>
      </c>
      <c r="BW40" s="3">
        <v>4878</v>
      </c>
      <c r="BX40" s="3">
        <v>4929</v>
      </c>
      <c r="BY40" s="3">
        <v>4869</v>
      </c>
      <c r="BZ40" s="3">
        <v>4897</v>
      </c>
      <c r="CA40" s="3">
        <v>4910</v>
      </c>
      <c r="CB40" s="3">
        <v>4894</v>
      </c>
      <c r="CC40" s="3">
        <v>4898</v>
      </c>
      <c r="CD40" s="3">
        <v>4846</v>
      </c>
      <c r="CE40" s="3">
        <v>4901</v>
      </c>
      <c r="CF40" s="3">
        <v>4864</v>
      </c>
      <c r="CG40" s="3">
        <v>4898</v>
      </c>
      <c r="CH40" s="3">
        <v>4891</v>
      </c>
      <c r="CI40" s="3">
        <v>4906</v>
      </c>
      <c r="CJ40" s="3">
        <v>4882</v>
      </c>
      <c r="CK40" s="3">
        <v>4873</v>
      </c>
      <c r="CL40" s="3">
        <v>4926</v>
      </c>
      <c r="CM40" s="3">
        <v>4889</v>
      </c>
      <c r="CN40" s="3">
        <v>4873</v>
      </c>
      <c r="CO40" s="3">
        <v>4901</v>
      </c>
      <c r="CP40" s="3">
        <v>4870</v>
      </c>
      <c r="CQ40" s="3">
        <v>4918</v>
      </c>
      <c r="CR40" s="3">
        <v>4888</v>
      </c>
      <c r="CS40" s="3">
        <v>4888</v>
      </c>
      <c r="CT40" s="3">
        <v>4848</v>
      </c>
      <c r="CU40" s="3">
        <v>4867</v>
      </c>
      <c r="CV40" s="3">
        <v>4908</v>
      </c>
      <c r="CW40" s="3">
        <v>4922</v>
      </c>
      <c r="CX40" s="3">
        <v>4906</v>
      </c>
      <c r="CY40" s="3">
        <v>4884</v>
      </c>
      <c r="CZ40" s="3">
        <v>4870</v>
      </c>
      <c r="DA40" s="11">
        <v>4868</v>
      </c>
    </row>
    <row r="41" spans="1:105" ht="12.75">
      <c r="A41" s="6">
        <v>0.49</v>
      </c>
      <c r="B41" s="7">
        <f t="shared" si="0"/>
        <v>8029</v>
      </c>
      <c r="C41" s="8">
        <f t="shared" si="1"/>
        <v>4926.54</v>
      </c>
      <c r="D41" s="9">
        <f t="shared" si="2"/>
        <v>0.3771365849764698</v>
      </c>
      <c r="E41" s="14">
        <f>C41/B41</f>
        <v>0.6135932245609665</v>
      </c>
      <c r="F41" s="12">
        <v>4942</v>
      </c>
      <c r="G41" s="12">
        <v>4892</v>
      </c>
      <c r="H41" s="12">
        <v>4923</v>
      </c>
      <c r="I41" s="12">
        <v>4926</v>
      </c>
      <c r="J41" s="12">
        <v>4906</v>
      </c>
      <c r="K41" s="12">
        <v>4939</v>
      </c>
      <c r="L41" s="12">
        <v>4904</v>
      </c>
      <c r="M41" s="3">
        <v>4948</v>
      </c>
      <c r="N41" s="3">
        <v>4919</v>
      </c>
      <c r="O41" s="3">
        <v>4926</v>
      </c>
      <c r="P41" s="3">
        <v>4918</v>
      </c>
      <c r="Q41" s="3">
        <v>4927</v>
      </c>
      <c r="R41" s="3">
        <v>4952</v>
      </c>
      <c r="S41" s="3">
        <v>4935</v>
      </c>
      <c r="T41" s="3">
        <v>4904</v>
      </c>
      <c r="U41" s="3">
        <v>4934</v>
      </c>
      <c r="V41" s="3">
        <v>4911</v>
      </c>
      <c r="W41" s="3">
        <v>4937</v>
      </c>
      <c r="X41" s="3">
        <v>4957</v>
      </c>
      <c r="Y41" s="3">
        <v>4921</v>
      </c>
      <c r="Z41" s="3">
        <v>4899</v>
      </c>
      <c r="AA41" s="3">
        <v>4949</v>
      </c>
      <c r="AB41" s="3">
        <v>4916</v>
      </c>
      <c r="AC41" s="3">
        <v>4915</v>
      </c>
      <c r="AD41" s="3">
        <v>4924</v>
      </c>
      <c r="AE41" s="3">
        <v>4918</v>
      </c>
      <c r="AF41" s="3">
        <v>4944</v>
      </c>
      <c r="AG41" s="3">
        <v>4933</v>
      </c>
      <c r="AH41" s="3">
        <v>4901</v>
      </c>
      <c r="AI41" s="3">
        <v>4932</v>
      </c>
      <c r="AJ41" s="3">
        <v>4902</v>
      </c>
      <c r="AK41" s="3">
        <v>4925</v>
      </c>
      <c r="AL41" s="3">
        <v>4949</v>
      </c>
      <c r="AM41" s="3">
        <v>4928</v>
      </c>
      <c r="AN41" s="3">
        <v>4929</v>
      </c>
      <c r="AO41" s="3">
        <v>4939</v>
      </c>
      <c r="AP41" s="3">
        <v>4907</v>
      </c>
      <c r="AQ41" s="3">
        <v>4940</v>
      </c>
      <c r="AR41" s="3">
        <v>4938</v>
      </c>
      <c r="AS41" s="3">
        <v>4947</v>
      </c>
      <c r="AT41" s="3">
        <v>4914</v>
      </c>
      <c r="AU41" s="3">
        <v>4923</v>
      </c>
      <c r="AV41" s="3">
        <v>4950</v>
      </c>
      <c r="AW41" s="3">
        <v>4944</v>
      </c>
      <c r="AX41" s="3">
        <v>4928</v>
      </c>
      <c r="AY41" s="3">
        <v>4933</v>
      </c>
      <c r="AZ41" s="3">
        <v>4897</v>
      </c>
      <c r="BA41" s="3">
        <v>4917</v>
      </c>
      <c r="BB41" s="3">
        <v>4924</v>
      </c>
      <c r="BC41" s="3">
        <v>4937</v>
      </c>
      <c r="BD41" s="3">
        <v>4896</v>
      </c>
      <c r="BE41" s="3">
        <v>4958</v>
      </c>
      <c r="BF41" s="3">
        <v>4947</v>
      </c>
      <c r="BG41" s="3">
        <v>4945</v>
      </c>
      <c r="BH41" s="3">
        <v>4879</v>
      </c>
      <c r="BI41" s="3">
        <v>4895</v>
      </c>
      <c r="BJ41" s="3">
        <v>4969</v>
      </c>
      <c r="BK41" s="3">
        <v>4937</v>
      </c>
      <c r="BL41" s="3">
        <v>4898</v>
      </c>
      <c r="BM41" s="3">
        <v>4920</v>
      </c>
      <c r="BN41" s="3">
        <v>4939</v>
      </c>
      <c r="BO41" s="3">
        <v>4917</v>
      </c>
      <c r="BP41" s="3">
        <v>4919</v>
      </c>
      <c r="BQ41" s="3">
        <v>4917</v>
      </c>
      <c r="BR41" s="3">
        <v>4926</v>
      </c>
      <c r="BS41" s="3">
        <v>4902</v>
      </c>
      <c r="BT41" s="3">
        <v>4952</v>
      </c>
      <c r="BU41" s="3">
        <v>4932</v>
      </c>
      <c r="BV41" s="3">
        <v>4920</v>
      </c>
      <c r="BW41" s="3">
        <v>4943</v>
      </c>
      <c r="BX41" s="3">
        <v>4929</v>
      </c>
      <c r="BY41" s="3">
        <v>4928</v>
      </c>
      <c r="BZ41" s="3">
        <v>4935</v>
      </c>
      <c r="CA41" s="3">
        <v>4967</v>
      </c>
      <c r="CB41" s="3">
        <v>4906</v>
      </c>
      <c r="CC41" s="3">
        <v>4895</v>
      </c>
      <c r="CD41" s="3">
        <v>4912</v>
      </c>
      <c r="CE41" s="3">
        <v>4913</v>
      </c>
      <c r="CF41" s="3">
        <v>4911</v>
      </c>
      <c r="CG41" s="3">
        <v>4902</v>
      </c>
      <c r="CH41" s="3">
        <v>4937</v>
      </c>
      <c r="CI41" s="3">
        <v>4935</v>
      </c>
      <c r="CJ41" s="3">
        <v>4960</v>
      </c>
      <c r="CK41" s="3">
        <v>4883</v>
      </c>
      <c r="CL41" s="3">
        <v>4912</v>
      </c>
      <c r="CM41" s="3">
        <v>4934</v>
      </c>
      <c r="CN41" s="3">
        <v>4910</v>
      </c>
      <c r="CO41" s="3">
        <v>4956</v>
      </c>
      <c r="CP41" s="3">
        <v>4940</v>
      </c>
      <c r="CQ41" s="3">
        <v>4933</v>
      </c>
      <c r="CR41" s="3">
        <v>4937</v>
      </c>
      <c r="CS41" s="3">
        <v>4914</v>
      </c>
      <c r="CT41" s="3">
        <v>4930</v>
      </c>
      <c r="CU41" s="3">
        <v>4910</v>
      </c>
      <c r="CV41" s="3">
        <v>4936</v>
      </c>
      <c r="CW41" s="3">
        <v>4948</v>
      </c>
      <c r="CX41" s="3">
        <v>4931</v>
      </c>
      <c r="CY41" s="3">
        <v>4935</v>
      </c>
      <c r="CZ41" s="3">
        <v>4931</v>
      </c>
      <c r="DA41" s="11">
        <v>4950</v>
      </c>
    </row>
    <row r="42" spans="1:105" ht="12.75">
      <c r="A42" s="6">
        <v>0.5</v>
      </c>
      <c r="B42" s="7">
        <f t="shared" si="0"/>
        <v>8192</v>
      </c>
      <c r="C42" s="8">
        <f t="shared" si="1"/>
        <v>4966.42</v>
      </c>
      <c r="D42" s="9">
        <f t="shared" si="2"/>
        <v>0.3640767754078999</v>
      </c>
      <c r="E42" s="14">
        <f>C42/B42</f>
        <v>0.60625244140625</v>
      </c>
      <c r="F42" s="12">
        <v>4955</v>
      </c>
      <c r="G42" s="12">
        <v>4970</v>
      </c>
      <c r="H42" s="12">
        <v>5013</v>
      </c>
      <c r="I42" s="12">
        <v>4975</v>
      </c>
      <c r="J42" s="12">
        <v>4959</v>
      </c>
      <c r="K42" s="12">
        <v>4962</v>
      </c>
      <c r="L42" s="12">
        <v>4981</v>
      </c>
      <c r="M42" s="3">
        <v>4946</v>
      </c>
      <c r="N42" s="3">
        <v>4944</v>
      </c>
      <c r="O42" s="3">
        <v>5005</v>
      </c>
      <c r="P42" s="3">
        <v>4967</v>
      </c>
      <c r="Q42" s="3">
        <v>4964</v>
      </c>
      <c r="R42" s="3">
        <v>4953</v>
      </c>
      <c r="S42" s="3">
        <v>4987</v>
      </c>
      <c r="T42" s="3">
        <v>4969</v>
      </c>
      <c r="U42" s="3">
        <v>4954</v>
      </c>
      <c r="V42" s="3">
        <v>4965</v>
      </c>
      <c r="W42" s="3">
        <v>4973</v>
      </c>
      <c r="X42" s="3">
        <v>4989</v>
      </c>
      <c r="Y42" s="3">
        <v>4945</v>
      </c>
      <c r="Z42" s="3">
        <v>4972</v>
      </c>
      <c r="AA42" s="3">
        <v>4960</v>
      </c>
      <c r="AB42" s="3">
        <v>4966</v>
      </c>
      <c r="AC42" s="3">
        <v>4981</v>
      </c>
      <c r="AD42" s="3">
        <v>4976</v>
      </c>
      <c r="AE42" s="3">
        <v>4979</v>
      </c>
      <c r="AF42" s="3">
        <v>4981</v>
      </c>
      <c r="AG42" s="3">
        <v>4970</v>
      </c>
      <c r="AH42" s="3">
        <v>4973</v>
      </c>
      <c r="AI42" s="3">
        <v>4936</v>
      </c>
      <c r="AJ42" s="3">
        <v>4984</v>
      </c>
      <c r="AK42" s="3">
        <v>4963</v>
      </c>
      <c r="AL42" s="3">
        <v>4936</v>
      </c>
      <c r="AM42" s="3">
        <v>4999</v>
      </c>
      <c r="AN42" s="3">
        <v>4934</v>
      </c>
      <c r="AO42" s="3">
        <v>4932</v>
      </c>
      <c r="AP42" s="3">
        <v>4962</v>
      </c>
      <c r="AQ42" s="3">
        <v>4952</v>
      </c>
      <c r="AR42" s="3">
        <v>4963</v>
      </c>
      <c r="AS42" s="3">
        <v>4955</v>
      </c>
      <c r="AT42" s="3">
        <v>4983</v>
      </c>
      <c r="AU42" s="3">
        <v>4962</v>
      </c>
      <c r="AV42" s="3">
        <v>4955</v>
      </c>
      <c r="AW42" s="3">
        <v>4965</v>
      </c>
      <c r="AX42" s="3">
        <v>4964</v>
      </c>
      <c r="AY42" s="3">
        <v>4947</v>
      </c>
      <c r="AZ42" s="3">
        <v>4958</v>
      </c>
      <c r="BA42" s="3">
        <v>4932</v>
      </c>
      <c r="BB42" s="3">
        <v>4976</v>
      </c>
      <c r="BC42" s="3">
        <v>4952</v>
      </c>
      <c r="BD42" s="3">
        <v>4999</v>
      </c>
      <c r="BE42" s="3">
        <v>4948</v>
      </c>
      <c r="BF42" s="3">
        <v>4981</v>
      </c>
      <c r="BG42" s="3">
        <v>4976</v>
      </c>
      <c r="BH42" s="3">
        <v>4982</v>
      </c>
      <c r="BI42" s="3">
        <v>4960</v>
      </c>
      <c r="BJ42" s="3">
        <v>4969</v>
      </c>
      <c r="BK42" s="3">
        <v>4980</v>
      </c>
      <c r="BL42" s="3">
        <v>4958</v>
      </c>
      <c r="BM42" s="3">
        <v>4995</v>
      </c>
      <c r="BN42" s="3">
        <v>4996</v>
      </c>
      <c r="BO42" s="3">
        <v>4934</v>
      </c>
      <c r="BP42" s="3">
        <v>4982</v>
      </c>
      <c r="BQ42" s="3">
        <v>4952</v>
      </c>
      <c r="BR42" s="3">
        <v>4923</v>
      </c>
      <c r="BS42" s="3">
        <v>4986</v>
      </c>
      <c r="BT42" s="3">
        <v>4982</v>
      </c>
      <c r="BU42" s="3">
        <v>4930</v>
      </c>
      <c r="BV42" s="3">
        <v>4968</v>
      </c>
      <c r="BW42" s="3">
        <v>4977</v>
      </c>
      <c r="BX42" s="3">
        <v>5006</v>
      </c>
      <c r="BY42" s="3">
        <v>4954</v>
      </c>
      <c r="BZ42" s="3">
        <v>4966</v>
      </c>
      <c r="CA42" s="3">
        <v>4959</v>
      </c>
      <c r="CB42" s="3">
        <v>4985</v>
      </c>
      <c r="CC42" s="3">
        <v>4944</v>
      </c>
      <c r="CD42" s="3">
        <v>4975</v>
      </c>
      <c r="CE42" s="3">
        <v>4964</v>
      </c>
      <c r="CF42" s="3">
        <v>4972</v>
      </c>
      <c r="CG42" s="3">
        <v>4992</v>
      </c>
      <c r="CH42" s="3">
        <v>4963</v>
      </c>
      <c r="CI42" s="3">
        <v>4973</v>
      </c>
      <c r="CJ42" s="3">
        <v>4960</v>
      </c>
      <c r="CK42" s="3">
        <v>4956</v>
      </c>
      <c r="CL42" s="3">
        <v>4981</v>
      </c>
      <c r="CM42" s="3">
        <v>4966</v>
      </c>
      <c r="CN42" s="3">
        <v>4979</v>
      </c>
      <c r="CO42" s="3">
        <v>4983</v>
      </c>
      <c r="CP42" s="3">
        <v>4954</v>
      </c>
      <c r="CQ42" s="3">
        <v>4976</v>
      </c>
      <c r="CR42" s="3">
        <v>4959</v>
      </c>
      <c r="CS42" s="3">
        <v>4934</v>
      </c>
      <c r="CT42" s="3">
        <v>4971</v>
      </c>
      <c r="CU42" s="3">
        <v>4964</v>
      </c>
      <c r="CV42" s="3">
        <v>4970</v>
      </c>
      <c r="CW42" s="3">
        <v>4980</v>
      </c>
      <c r="CX42" s="3">
        <v>4952</v>
      </c>
      <c r="CY42" s="3">
        <v>4935</v>
      </c>
      <c r="CZ42" s="3">
        <v>4986</v>
      </c>
      <c r="DA42" s="11">
        <v>4961</v>
      </c>
    </row>
    <row r="43" spans="1:105" ht="12.75">
      <c r="A43" s="6">
        <v>0.51</v>
      </c>
      <c r="B43" s="7">
        <f t="shared" si="0"/>
        <v>8356</v>
      </c>
      <c r="C43" s="8">
        <f t="shared" si="1"/>
        <v>4999.03</v>
      </c>
      <c r="D43" s="9">
        <f t="shared" si="2"/>
        <v>0.3513225373278416</v>
      </c>
      <c r="E43" s="14">
        <f>C43/B43</f>
        <v>0.5982563427477261</v>
      </c>
      <c r="F43" s="12">
        <v>4974</v>
      </c>
      <c r="G43" s="12">
        <v>5025</v>
      </c>
      <c r="H43" s="12">
        <v>4985</v>
      </c>
      <c r="I43" s="12">
        <v>4989</v>
      </c>
      <c r="J43" s="12">
        <v>4992</v>
      </c>
      <c r="K43" s="12">
        <v>4974</v>
      </c>
      <c r="L43" s="12">
        <v>5023</v>
      </c>
      <c r="M43" s="3">
        <v>5006</v>
      </c>
      <c r="N43" s="3">
        <v>5015</v>
      </c>
      <c r="O43" s="3">
        <v>4971</v>
      </c>
      <c r="P43" s="3">
        <v>5015</v>
      </c>
      <c r="Q43" s="3">
        <v>5007</v>
      </c>
      <c r="R43" s="3">
        <v>4991</v>
      </c>
      <c r="S43" s="3">
        <v>5021</v>
      </c>
      <c r="T43" s="3">
        <v>5001</v>
      </c>
      <c r="U43" s="3">
        <v>5001</v>
      </c>
      <c r="V43" s="3">
        <v>4986</v>
      </c>
      <c r="W43" s="3">
        <v>5009</v>
      </c>
      <c r="X43" s="3">
        <v>4978</v>
      </c>
      <c r="Y43" s="3">
        <v>4953</v>
      </c>
      <c r="Z43" s="3">
        <v>5003</v>
      </c>
      <c r="AA43" s="3">
        <v>4990</v>
      </c>
      <c r="AB43" s="3">
        <v>4984</v>
      </c>
      <c r="AC43" s="3">
        <v>5036</v>
      </c>
      <c r="AD43" s="3">
        <v>4977</v>
      </c>
      <c r="AE43" s="3">
        <v>4980</v>
      </c>
      <c r="AF43" s="3">
        <v>5011</v>
      </c>
      <c r="AG43" s="3">
        <v>5006</v>
      </c>
      <c r="AH43" s="3">
        <v>5012</v>
      </c>
      <c r="AI43" s="3">
        <v>4991</v>
      </c>
      <c r="AJ43" s="3">
        <v>5015</v>
      </c>
      <c r="AK43" s="3">
        <v>4983</v>
      </c>
      <c r="AL43" s="3">
        <v>5002</v>
      </c>
      <c r="AM43" s="3">
        <v>5024</v>
      </c>
      <c r="AN43" s="3">
        <v>4986</v>
      </c>
      <c r="AO43" s="3">
        <v>5024</v>
      </c>
      <c r="AP43" s="3">
        <v>4991</v>
      </c>
      <c r="AQ43" s="3">
        <v>4999</v>
      </c>
      <c r="AR43" s="3">
        <v>5011</v>
      </c>
      <c r="AS43" s="3">
        <v>5005</v>
      </c>
      <c r="AT43" s="3">
        <v>4966</v>
      </c>
      <c r="AU43" s="3">
        <v>4995</v>
      </c>
      <c r="AV43" s="3">
        <v>4965</v>
      </c>
      <c r="AW43" s="3">
        <v>4980</v>
      </c>
      <c r="AX43" s="3">
        <v>4996</v>
      </c>
      <c r="AY43" s="3">
        <v>4992</v>
      </c>
      <c r="AZ43" s="3">
        <v>5026</v>
      </c>
      <c r="BA43" s="3">
        <v>4997</v>
      </c>
      <c r="BB43" s="3">
        <v>5001</v>
      </c>
      <c r="BC43" s="3">
        <v>4975</v>
      </c>
      <c r="BD43" s="3">
        <v>4948</v>
      </c>
      <c r="BE43" s="3">
        <v>5021</v>
      </c>
      <c r="BF43" s="3">
        <v>5029</v>
      </c>
      <c r="BG43" s="3">
        <v>4980</v>
      </c>
      <c r="BH43" s="3">
        <v>5013</v>
      </c>
      <c r="BI43" s="3">
        <v>5005</v>
      </c>
      <c r="BJ43" s="3">
        <v>4988</v>
      </c>
      <c r="BK43" s="3">
        <v>4981</v>
      </c>
      <c r="BL43" s="3">
        <v>4978</v>
      </c>
      <c r="BM43" s="3">
        <v>5031</v>
      </c>
      <c r="BN43" s="3">
        <v>4979</v>
      </c>
      <c r="BO43" s="3">
        <v>4999</v>
      </c>
      <c r="BP43" s="3">
        <v>4998</v>
      </c>
      <c r="BQ43" s="3">
        <v>4990</v>
      </c>
      <c r="BR43" s="3">
        <v>5003</v>
      </c>
      <c r="BS43" s="3">
        <v>5008</v>
      </c>
      <c r="BT43" s="3">
        <v>5003</v>
      </c>
      <c r="BU43" s="3">
        <v>4986</v>
      </c>
      <c r="BV43" s="3">
        <v>5005</v>
      </c>
      <c r="BW43" s="3">
        <v>4997</v>
      </c>
      <c r="BX43" s="3">
        <v>4993</v>
      </c>
      <c r="BY43" s="3">
        <v>5001</v>
      </c>
      <c r="BZ43" s="3">
        <v>5014</v>
      </c>
      <c r="CA43" s="3">
        <v>5013</v>
      </c>
      <c r="CB43" s="3">
        <v>5002</v>
      </c>
      <c r="CC43" s="3">
        <v>5002</v>
      </c>
      <c r="CD43" s="3">
        <v>5009</v>
      </c>
      <c r="CE43" s="3">
        <v>5018</v>
      </c>
      <c r="CF43" s="3">
        <v>4997</v>
      </c>
      <c r="CG43" s="3">
        <v>5023</v>
      </c>
      <c r="CH43" s="3">
        <v>4994</v>
      </c>
      <c r="CI43" s="3">
        <v>4975</v>
      </c>
      <c r="CJ43" s="3">
        <v>5020</v>
      </c>
      <c r="CK43" s="3">
        <v>4997</v>
      </c>
      <c r="CL43" s="3">
        <v>5002</v>
      </c>
      <c r="CM43" s="3">
        <v>5016</v>
      </c>
      <c r="CN43" s="3">
        <v>5038</v>
      </c>
      <c r="CO43" s="3">
        <v>5006</v>
      </c>
      <c r="CP43" s="3">
        <v>4984</v>
      </c>
      <c r="CQ43" s="3">
        <v>4984</v>
      </c>
      <c r="CR43" s="3">
        <v>5001</v>
      </c>
      <c r="CS43" s="3">
        <v>5005</v>
      </c>
      <c r="CT43" s="3">
        <v>5024</v>
      </c>
      <c r="CU43" s="3">
        <v>4990</v>
      </c>
      <c r="CV43" s="3">
        <v>4989</v>
      </c>
      <c r="CW43" s="3">
        <v>5006</v>
      </c>
      <c r="CX43" s="3">
        <v>4992</v>
      </c>
      <c r="CY43" s="3">
        <v>5027</v>
      </c>
      <c r="CZ43" s="3">
        <v>4991</v>
      </c>
      <c r="DA43" s="11">
        <v>5009</v>
      </c>
    </row>
    <row r="44" spans="1:105" ht="12.75">
      <c r="A44" s="6">
        <v>0.52</v>
      </c>
      <c r="B44" s="7">
        <f t="shared" si="0"/>
        <v>8520</v>
      </c>
      <c r="C44" s="8">
        <f t="shared" si="1"/>
        <v>5039.77</v>
      </c>
      <c r="D44" s="9">
        <f t="shared" si="2"/>
        <v>0.3646304627084031</v>
      </c>
      <c r="E44" s="14">
        <f>C44/B44</f>
        <v>0.5915223004694836</v>
      </c>
      <c r="F44" s="12">
        <v>5054</v>
      </c>
      <c r="G44" s="12">
        <v>5013</v>
      </c>
      <c r="H44" s="12">
        <v>5027</v>
      </c>
      <c r="I44" s="12">
        <v>5047</v>
      </c>
      <c r="J44" s="12">
        <v>5035</v>
      </c>
      <c r="K44" s="12">
        <v>5021</v>
      </c>
      <c r="L44" s="12">
        <v>5021</v>
      </c>
      <c r="M44" s="3">
        <v>5081</v>
      </c>
      <c r="N44" s="3">
        <v>5042</v>
      </c>
      <c r="O44" s="3">
        <v>5059</v>
      </c>
      <c r="P44" s="3">
        <v>5019</v>
      </c>
      <c r="Q44" s="3">
        <v>5029</v>
      </c>
      <c r="R44" s="3">
        <v>5053</v>
      </c>
      <c r="S44" s="3">
        <v>5037</v>
      </c>
      <c r="T44" s="3">
        <v>5020</v>
      </c>
      <c r="U44" s="3">
        <v>5052</v>
      </c>
      <c r="V44" s="3">
        <v>5041</v>
      </c>
      <c r="W44" s="3">
        <v>5000</v>
      </c>
      <c r="X44" s="3">
        <v>5025</v>
      </c>
      <c r="Y44" s="3">
        <v>5063</v>
      </c>
      <c r="Z44" s="3">
        <v>5046</v>
      </c>
      <c r="AA44" s="3">
        <v>5051</v>
      </c>
      <c r="AB44" s="3">
        <v>5020</v>
      </c>
      <c r="AC44" s="3">
        <v>5018</v>
      </c>
      <c r="AD44" s="3">
        <v>5047</v>
      </c>
      <c r="AE44" s="3">
        <v>5064</v>
      </c>
      <c r="AF44" s="3">
        <v>5029</v>
      </c>
      <c r="AG44" s="3">
        <v>5025</v>
      </c>
      <c r="AH44" s="3">
        <v>5026</v>
      </c>
      <c r="AI44" s="3">
        <v>5061</v>
      </c>
      <c r="AJ44" s="3">
        <v>5074</v>
      </c>
      <c r="AK44" s="3">
        <v>5004</v>
      </c>
      <c r="AL44" s="3">
        <v>5037</v>
      </c>
      <c r="AM44" s="3">
        <v>5059</v>
      </c>
      <c r="AN44" s="3">
        <v>5038</v>
      </c>
      <c r="AO44" s="3">
        <v>5038</v>
      </c>
      <c r="AP44" s="3">
        <v>5054</v>
      </c>
      <c r="AQ44" s="3">
        <v>5032</v>
      </c>
      <c r="AR44" s="3">
        <v>5023</v>
      </c>
      <c r="AS44" s="3">
        <v>5054</v>
      </c>
      <c r="AT44" s="3">
        <v>5034</v>
      </c>
      <c r="AU44" s="3">
        <v>5075</v>
      </c>
      <c r="AV44" s="3">
        <v>5032</v>
      </c>
      <c r="AW44" s="3">
        <v>5037</v>
      </c>
      <c r="AX44" s="3">
        <v>5040</v>
      </c>
      <c r="AY44" s="3">
        <v>5038</v>
      </c>
      <c r="AZ44" s="3">
        <v>5031</v>
      </c>
      <c r="BA44" s="3">
        <v>5061</v>
      </c>
      <c r="BB44" s="3">
        <v>5075</v>
      </c>
      <c r="BC44" s="3">
        <v>5064</v>
      </c>
      <c r="BD44" s="3">
        <v>4987</v>
      </c>
      <c r="BE44" s="3">
        <v>5027</v>
      </c>
      <c r="BF44" s="3">
        <v>5035</v>
      </c>
      <c r="BG44" s="3">
        <v>5024</v>
      </c>
      <c r="BH44" s="3">
        <v>5049</v>
      </c>
      <c r="BI44" s="3">
        <v>5051</v>
      </c>
      <c r="BJ44" s="3">
        <v>5032</v>
      </c>
      <c r="BK44" s="3">
        <v>5022</v>
      </c>
      <c r="BL44" s="3">
        <v>5045</v>
      </c>
      <c r="BM44" s="3">
        <v>5069</v>
      </c>
      <c r="BN44" s="3">
        <v>5045</v>
      </c>
      <c r="BO44" s="3">
        <v>5052</v>
      </c>
      <c r="BP44" s="3">
        <v>5034</v>
      </c>
      <c r="BQ44" s="3">
        <v>5028</v>
      </c>
      <c r="BR44" s="3">
        <v>5064</v>
      </c>
      <c r="BS44" s="3">
        <v>5031</v>
      </c>
      <c r="BT44" s="3">
        <v>5028</v>
      </c>
      <c r="BU44" s="3">
        <v>5083</v>
      </c>
      <c r="BV44" s="3">
        <v>5045</v>
      </c>
      <c r="BW44" s="3">
        <v>5026</v>
      </c>
      <c r="BX44" s="3">
        <v>5039</v>
      </c>
      <c r="BY44" s="3">
        <v>5051</v>
      </c>
      <c r="BZ44" s="3">
        <v>5025</v>
      </c>
      <c r="CA44" s="3">
        <v>4995</v>
      </c>
      <c r="CB44" s="3">
        <v>5060</v>
      </c>
      <c r="CC44" s="3">
        <v>5044</v>
      </c>
      <c r="CD44" s="3">
        <v>5069</v>
      </c>
      <c r="CE44" s="3">
        <v>5037</v>
      </c>
      <c r="CF44" s="3">
        <v>5028</v>
      </c>
      <c r="CG44" s="3">
        <v>5031</v>
      </c>
      <c r="CH44" s="3">
        <v>5022</v>
      </c>
      <c r="CI44" s="3">
        <v>5045</v>
      </c>
      <c r="CJ44" s="3">
        <v>5018</v>
      </c>
      <c r="CK44" s="3">
        <v>5043</v>
      </c>
      <c r="CL44" s="3">
        <v>5013</v>
      </c>
      <c r="CM44" s="3">
        <v>5041</v>
      </c>
      <c r="CN44" s="3">
        <v>5050</v>
      </c>
      <c r="CO44" s="3">
        <v>5043</v>
      </c>
      <c r="CP44" s="3">
        <v>5046</v>
      </c>
      <c r="CQ44" s="3">
        <v>5076</v>
      </c>
      <c r="CR44" s="3">
        <v>5055</v>
      </c>
      <c r="CS44" s="3">
        <v>5029</v>
      </c>
      <c r="CT44" s="3">
        <v>5043</v>
      </c>
      <c r="CU44" s="3">
        <v>5046</v>
      </c>
      <c r="CV44" s="3">
        <v>5045</v>
      </c>
      <c r="CW44" s="3">
        <v>5042</v>
      </c>
      <c r="CX44" s="3">
        <v>5014</v>
      </c>
      <c r="CY44" s="3">
        <v>5054</v>
      </c>
      <c r="CZ44" s="3">
        <v>5044</v>
      </c>
      <c r="DA44" s="11">
        <v>5026</v>
      </c>
    </row>
    <row r="45" spans="1:105" ht="12.75">
      <c r="A45" s="6">
        <v>0.53</v>
      </c>
      <c r="B45" s="7">
        <f t="shared" si="0"/>
        <v>8684</v>
      </c>
      <c r="C45" s="8">
        <f t="shared" si="1"/>
        <v>5072.99</v>
      </c>
      <c r="D45" s="9">
        <f t="shared" si="2"/>
        <v>0.31497045769353144</v>
      </c>
      <c r="E45" s="14">
        <f>C45/B45</f>
        <v>0.5841766467065868</v>
      </c>
      <c r="F45" s="12">
        <v>5060</v>
      </c>
      <c r="G45" s="12">
        <v>5060</v>
      </c>
      <c r="H45" s="12">
        <v>5092</v>
      </c>
      <c r="I45" s="12">
        <v>5069</v>
      </c>
      <c r="J45" s="12">
        <v>5108</v>
      </c>
      <c r="K45" s="12">
        <v>5098</v>
      </c>
      <c r="L45" s="12">
        <v>5072</v>
      </c>
      <c r="M45" s="3">
        <v>5055</v>
      </c>
      <c r="N45" s="3">
        <v>5094</v>
      </c>
      <c r="O45" s="3">
        <v>5073</v>
      </c>
      <c r="P45" s="3">
        <v>5079</v>
      </c>
      <c r="Q45" s="3">
        <v>5097</v>
      </c>
      <c r="R45" s="3">
        <v>5059</v>
      </c>
      <c r="S45" s="3">
        <v>5085</v>
      </c>
      <c r="T45" s="3">
        <v>5104</v>
      </c>
      <c r="U45" s="3">
        <v>5069</v>
      </c>
      <c r="V45" s="3">
        <v>5088</v>
      </c>
      <c r="W45" s="3">
        <v>5082</v>
      </c>
      <c r="X45" s="3">
        <v>5090</v>
      </c>
      <c r="Y45" s="3">
        <v>5066</v>
      </c>
      <c r="Z45" s="3">
        <v>5089</v>
      </c>
      <c r="AA45" s="3">
        <v>5054</v>
      </c>
      <c r="AB45" s="3">
        <v>5056</v>
      </c>
      <c r="AC45" s="3">
        <v>5057</v>
      </c>
      <c r="AD45" s="3">
        <v>5065</v>
      </c>
      <c r="AE45" s="3">
        <v>5054</v>
      </c>
      <c r="AF45" s="3">
        <v>5075</v>
      </c>
      <c r="AG45" s="3">
        <v>5040</v>
      </c>
      <c r="AH45" s="3">
        <v>5066</v>
      </c>
      <c r="AI45" s="3">
        <v>5071</v>
      </c>
      <c r="AJ45" s="3">
        <v>5069</v>
      </c>
      <c r="AK45" s="3">
        <v>5070</v>
      </c>
      <c r="AL45" s="3">
        <v>5039</v>
      </c>
      <c r="AM45" s="3">
        <v>5066</v>
      </c>
      <c r="AN45" s="3">
        <v>5089</v>
      </c>
      <c r="AO45" s="3">
        <v>5081</v>
      </c>
      <c r="AP45" s="3">
        <v>5089</v>
      </c>
      <c r="AQ45" s="3">
        <v>5094</v>
      </c>
      <c r="AR45" s="3">
        <v>5051</v>
      </c>
      <c r="AS45" s="3">
        <v>5078</v>
      </c>
      <c r="AT45" s="3">
        <v>5055</v>
      </c>
      <c r="AU45" s="3">
        <v>5078</v>
      </c>
      <c r="AV45" s="3">
        <v>5048</v>
      </c>
      <c r="AW45" s="3">
        <v>5059</v>
      </c>
      <c r="AX45" s="3">
        <v>5042</v>
      </c>
      <c r="AY45" s="3">
        <v>5057</v>
      </c>
      <c r="AZ45" s="3">
        <v>5076</v>
      </c>
      <c r="BA45" s="3">
        <v>5093</v>
      </c>
      <c r="BB45" s="3">
        <v>5067</v>
      </c>
      <c r="BC45" s="3">
        <v>5047</v>
      </c>
      <c r="BD45" s="3">
        <v>5092</v>
      </c>
      <c r="BE45" s="3">
        <v>5079</v>
      </c>
      <c r="BF45" s="3">
        <v>5085</v>
      </c>
      <c r="BG45" s="3">
        <v>5073</v>
      </c>
      <c r="BH45" s="3">
        <v>5095</v>
      </c>
      <c r="BI45" s="3">
        <v>5047</v>
      </c>
      <c r="BJ45" s="3">
        <v>5093</v>
      </c>
      <c r="BK45" s="3">
        <v>5069</v>
      </c>
      <c r="BL45" s="3">
        <v>5088</v>
      </c>
      <c r="BM45" s="3">
        <v>5090</v>
      </c>
      <c r="BN45" s="3">
        <v>5087</v>
      </c>
      <c r="BO45" s="3">
        <v>5086</v>
      </c>
      <c r="BP45" s="3">
        <v>5073</v>
      </c>
      <c r="BQ45" s="3">
        <v>5066</v>
      </c>
      <c r="BR45" s="3">
        <v>5069</v>
      </c>
      <c r="BS45" s="3">
        <v>5049</v>
      </c>
      <c r="BT45" s="3">
        <v>5077</v>
      </c>
      <c r="BU45" s="3">
        <v>5055</v>
      </c>
      <c r="BV45" s="3">
        <v>5075</v>
      </c>
      <c r="BW45" s="3">
        <v>5067</v>
      </c>
      <c r="BX45" s="3">
        <v>5078</v>
      </c>
      <c r="BY45" s="3">
        <v>5089</v>
      </c>
      <c r="BZ45" s="3">
        <v>5064</v>
      </c>
      <c r="CA45" s="3">
        <v>5069</v>
      </c>
      <c r="CB45" s="3">
        <v>5057</v>
      </c>
      <c r="CC45" s="3">
        <v>5053</v>
      </c>
      <c r="CD45" s="3">
        <v>5071</v>
      </c>
      <c r="CE45" s="3">
        <v>5059</v>
      </c>
      <c r="CF45" s="3">
        <v>5097</v>
      </c>
      <c r="CG45" s="3">
        <v>5072</v>
      </c>
      <c r="CH45" s="3">
        <v>5072</v>
      </c>
      <c r="CI45" s="3">
        <v>5099</v>
      </c>
      <c r="CJ45" s="3">
        <v>5080</v>
      </c>
      <c r="CK45" s="3">
        <v>5050</v>
      </c>
      <c r="CL45" s="3">
        <v>5068</v>
      </c>
      <c r="CM45" s="3">
        <v>5072</v>
      </c>
      <c r="CN45" s="3">
        <v>5078</v>
      </c>
      <c r="CO45" s="3">
        <v>5083</v>
      </c>
      <c r="CP45" s="3">
        <v>5080</v>
      </c>
      <c r="CQ45" s="3">
        <v>5082</v>
      </c>
      <c r="CR45" s="3">
        <v>5079</v>
      </c>
      <c r="CS45" s="3">
        <v>5069</v>
      </c>
      <c r="CT45" s="3">
        <v>5066</v>
      </c>
      <c r="CU45" s="3">
        <v>5046</v>
      </c>
      <c r="CV45" s="3">
        <v>5075</v>
      </c>
      <c r="CW45" s="3">
        <v>5092</v>
      </c>
      <c r="CX45" s="3">
        <v>5080</v>
      </c>
      <c r="CY45" s="3">
        <v>5078</v>
      </c>
      <c r="CZ45" s="3">
        <v>5107</v>
      </c>
      <c r="DA45" s="11">
        <v>5044</v>
      </c>
    </row>
    <row r="46" spans="1:105" ht="12.75">
      <c r="A46" s="6">
        <v>0.54</v>
      </c>
      <c r="B46" s="7">
        <f t="shared" si="0"/>
        <v>8848</v>
      </c>
      <c r="C46" s="8">
        <f t="shared" si="1"/>
        <v>5101.49</v>
      </c>
      <c r="D46" s="9">
        <f t="shared" si="2"/>
        <v>0.2725962359499944</v>
      </c>
      <c r="E46" s="14">
        <f>C46/B46</f>
        <v>0.5765698462929475</v>
      </c>
      <c r="F46" s="12">
        <v>5132</v>
      </c>
      <c r="G46" s="12">
        <v>5104</v>
      </c>
      <c r="H46" s="12">
        <v>5100</v>
      </c>
      <c r="I46" s="12">
        <v>5086</v>
      </c>
      <c r="J46" s="12">
        <v>5104</v>
      </c>
      <c r="K46" s="12">
        <v>5090</v>
      </c>
      <c r="L46" s="12">
        <v>5111</v>
      </c>
      <c r="M46" s="3">
        <v>5089</v>
      </c>
      <c r="N46" s="3">
        <v>5117</v>
      </c>
      <c r="O46" s="3">
        <v>5080</v>
      </c>
      <c r="P46" s="3">
        <v>5099</v>
      </c>
      <c r="Q46" s="3">
        <v>5117</v>
      </c>
      <c r="R46" s="3">
        <v>5127</v>
      </c>
      <c r="S46" s="3">
        <v>5104</v>
      </c>
      <c r="T46" s="3">
        <v>5098</v>
      </c>
      <c r="U46" s="3">
        <v>5108</v>
      </c>
      <c r="V46" s="3">
        <v>5119</v>
      </c>
      <c r="W46" s="3">
        <v>5111</v>
      </c>
      <c r="X46" s="3">
        <v>5094</v>
      </c>
      <c r="Y46" s="3">
        <v>5106</v>
      </c>
      <c r="Z46" s="3">
        <v>5100</v>
      </c>
      <c r="AA46" s="3">
        <v>5089</v>
      </c>
      <c r="AB46" s="3">
        <v>5123</v>
      </c>
      <c r="AC46" s="3">
        <v>5090</v>
      </c>
      <c r="AD46" s="3">
        <v>5122</v>
      </c>
      <c r="AE46" s="3">
        <v>5096</v>
      </c>
      <c r="AF46" s="3">
        <v>5120</v>
      </c>
      <c r="AG46" s="3">
        <v>5124</v>
      </c>
      <c r="AH46" s="3">
        <v>5080</v>
      </c>
      <c r="AI46" s="3">
        <v>5108</v>
      </c>
      <c r="AJ46" s="3">
        <v>5094</v>
      </c>
      <c r="AK46" s="3">
        <v>5107</v>
      </c>
      <c r="AL46" s="3">
        <v>5119</v>
      </c>
      <c r="AM46" s="3">
        <v>5084</v>
      </c>
      <c r="AN46" s="3">
        <v>5087</v>
      </c>
      <c r="AO46" s="3">
        <v>5105</v>
      </c>
      <c r="AP46" s="3">
        <v>5109</v>
      </c>
      <c r="AQ46" s="3">
        <v>5085</v>
      </c>
      <c r="AR46" s="3">
        <v>5092</v>
      </c>
      <c r="AS46" s="3">
        <v>5110</v>
      </c>
      <c r="AT46" s="3">
        <v>5092</v>
      </c>
      <c r="AU46" s="3">
        <v>5092</v>
      </c>
      <c r="AV46" s="3">
        <v>5091</v>
      </c>
      <c r="AW46" s="3">
        <v>5071</v>
      </c>
      <c r="AX46" s="3">
        <v>5095</v>
      </c>
      <c r="AY46" s="3">
        <v>5121</v>
      </c>
      <c r="AZ46" s="3">
        <v>5094</v>
      </c>
      <c r="BA46" s="3">
        <v>5111</v>
      </c>
      <c r="BB46" s="3">
        <v>5092</v>
      </c>
      <c r="BC46" s="3">
        <v>5122</v>
      </c>
      <c r="BD46" s="3">
        <v>5109</v>
      </c>
      <c r="BE46" s="3">
        <v>5121</v>
      </c>
      <c r="BF46" s="3">
        <v>5099</v>
      </c>
      <c r="BG46" s="3">
        <v>5090</v>
      </c>
      <c r="BH46" s="3">
        <v>5094</v>
      </c>
      <c r="BI46" s="3">
        <v>5131</v>
      </c>
      <c r="BJ46" s="3">
        <v>5092</v>
      </c>
      <c r="BK46" s="3">
        <v>5102</v>
      </c>
      <c r="BL46" s="3">
        <v>5102</v>
      </c>
      <c r="BM46" s="3">
        <v>5101</v>
      </c>
      <c r="BN46" s="3">
        <v>5092</v>
      </c>
      <c r="BO46" s="3">
        <v>5142</v>
      </c>
      <c r="BP46" s="3">
        <v>5102</v>
      </c>
      <c r="BQ46" s="3">
        <v>5100</v>
      </c>
      <c r="BR46" s="3">
        <v>5102</v>
      </c>
      <c r="BS46" s="3">
        <v>5076</v>
      </c>
      <c r="BT46" s="3">
        <v>5090</v>
      </c>
      <c r="BU46" s="3">
        <v>5120</v>
      </c>
      <c r="BV46" s="3">
        <v>5100</v>
      </c>
      <c r="BW46" s="3">
        <v>5078</v>
      </c>
      <c r="BX46" s="3">
        <v>5097</v>
      </c>
      <c r="BY46" s="3">
        <v>5099</v>
      </c>
      <c r="BZ46" s="3">
        <v>5084</v>
      </c>
      <c r="CA46" s="3">
        <v>5106</v>
      </c>
      <c r="CB46" s="3">
        <v>5099</v>
      </c>
      <c r="CC46" s="3">
        <v>5093</v>
      </c>
      <c r="CD46" s="3">
        <v>5099</v>
      </c>
      <c r="CE46" s="3">
        <v>5113</v>
      </c>
      <c r="CF46" s="3">
        <v>5096</v>
      </c>
      <c r="CG46" s="3">
        <v>5115</v>
      </c>
      <c r="CH46" s="3">
        <v>5095</v>
      </c>
      <c r="CI46" s="3">
        <v>5110</v>
      </c>
      <c r="CJ46" s="3">
        <v>5089</v>
      </c>
      <c r="CK46" s="3">
        <v>5102</v>
      </c>
      <c r="CL46" s="3">
        <v>5113</v>
      </c>
      <c r="CM46" s="3">
        <v>5099</v>
      </c>
      <c r="CN46" s="3">
        <v>5101</v>
      </c>
      <c r="CO46" s="3">
        <v>5101</v>
      </c>
      <c r="CP46" s="3">
        <v>5118</v>
      </c>
      <c r="CQ46" s="3">
        <v>5092</v>
      </c>
      <c r="CR46" s="3">
        <v>5086</v>
      </c>
      <c r="CS46" s="3">
        <v>5114</v>
      </c>
      <c r="CT46" s="3">
        <v>5080</v>
      </c>
      <c r="CU46" s="3">
        <v>5089</v>
      </c>
      <c r="CV46" s="3">
        <v>5105</v>
      </c>
      <c r="CW46" s="3">
        <v>5107</v>
      </c>
      <c r="CX46" s="3">
        <v>5083</v>
      </c>
      <c r="CY46" s="3">
        <v>5106</v>
      </c>
      <c r="CZ46" s="3">
        <v>5071</v>
      </c>
      <c r="DA46" s="11">
        <v>5123</v>
      </c>
    </row>
    <row r="47" spans="1:105" ht="12.75">
      <c r="A47" s="6">
        <v>0.55</v>
      </c>
      <c r="B47" s="7">
        <f t="shared" si="0"/>
        <v>9012</v>
      </c>
      <c r="C47" s="8">
        <f t="shared" si="1"/>
        <v>5131.5</v>
      </c>
      <c r="D47" s="9">
        <f t="shared" si="2"/>
        <v>0.28046402948742116</v>
      </c>
      <c r="E47" s="14">
        <f>C47/B47</f>
        <v>0.5694074567243675</v>
      </c>
      <c r="F47" s="12">
        <v>5149</v>
      </c>
      <c r="G47" s="12">
        <v>5159</v>
      </c>
      <c r="H47" s="12">
        <v>5128</v>
      </c>
      <c r="I47" s="12">
        <v>5117</v>
      </c>
      <c r="J47" s="12">
        <v>5121</v>
      </c>
      <c r="K47" s="12">
        <v>5146</v>
      </c>
      <c r="L47" s="12">
        <v>5110</v>
      </c>
      <c r="M47" s="3">
        <v>5108</v>
      </c>
      <c r="N47" s="3">
        <v>5128</v>
      </c>
      <c r="O47" s="3">
        <v>5129</v>
      </c>
      <c r="P47" s="3">
        <v>5122</v>
      </c>
      <c r="Q47" s="3">
        <v>5137</v>
      </c>
      <c r="R47" s="3">
        <v>5142</v>
      </c>
      <c r="S47" s="3">
        <v>5147</v>
      </c>
      <c r="T47" s="3">
        <v>5144</v>
      </c>
      <c r="U47" s="3">
        <v>5138</v>
      </c>
      <c r="V47" s="3">
        <v>5130</v>
      </c>
      <c r="W47" s="3">
        <v>5140</v>
      </c>
      <c r="X47" s="3">
        <v>5145</v>
      </c>
      <c r="Y47" s="3">
        <v>5126</v>
      </c>
      <c r="Z47" s="3">
        <v>5156</v>
      </c>
      <c r="AA47" s="3">
        <v>5145</v>
      </c>
      <c r="AB47" s="3">
        <v>5146</v>
      </c>
      <c r="AC47" s="3">
        <v>5106</v>
      </c>
      <c r="AD47" s="3">
        <v>5141</v>
      </c>
      <c r="AE47" s="3">
        <v>5119</v>
      </c>
      <c r="AF47" s="3">
        <v>5121</v>
      </c>
      <c r="AG47" s="3">
        <v>5134</v>
      </c>
      <c r="AH47" s="3">
        <v>5132</v>
      </c>
      <c r="AI47" s="3">
        <v>5168</v>
      </c>
      <c r="AJ47" s="3">
        <v>5133</v>
      </c>
      <c r="AK47" s="3">
        <v>5146</v>
      </c>
      <c r="AL47" s="3">
        <v>5135</v>
      </c>
      <c r="AM47" s="3">
        <v>5136</v>
      </c>
      <c r="AN47" s="3">
        <v>5120</v>
      </c>
      <c r="AO47" s="3">
        <v>5139</v>
      </c>
      <c r="AP47" s="3">
        <v>5110</v>
      </c>
      <c r="AQ47" s="3">
        <v>5122</v>
      </c>
      <c r="AR47" s="3">
        <v>5133</v>
      </c>
      <c r="AS47" s="3">
        <v>5123</v>
      </c>
      <c r="AT47" s="3">
        <v>5122</v>
      </c>
      <c r="AU47" s="3">
        <v>5136</v>
      </c>
      <c r="AV47" s="3">
        <v>5141</v>
      </c>
      <c r="AW47" s="3">
        <v>5133</v>
      </c>
      <c r="AX47" s="3">
        <v>5142</v>
      </c>
      <c r="AY47" s="3">
        <v>5116</v>
      </c>
      <c r="AZ47" s="3">
        <v>5146</v>
      </c>
      <c r="BA47" s="3">
        <v>5135</v>
      </c>
      <c r="BB47" s="3">
        <v>5127</v>
      </c>
      <c r="BC47" s="3">
        <v>5143</v>
      </c>
      <c r="BD47" s="3">
        <v>5125</v>
      </c>
      <c r="BE47" s="3">
        <v>5150</v>
      </c>
      <c r="BF47" s="3">
        <v>5150</v>
      </c>
      <c r="BG47" s="3">
        <v>5138</v>
      </c>
      <c r="BH47" s="3">
        <v>5123</v>
      </c>
      <c r="BI47" s="3">
        <v>5134</v>
      </c>
      <c r="BJ47" s="3">
        <v>5151</v>
      </c>
      <c r="BK47" s="3">
        <v>5123</v>
      </c>
      <c r="BL47" s="3">
        <v>5134</v>
      </c>
      <c r="BM47" s="3">
        <v>5114</v>
      </c>
      <c r="BN47" s="3">
        <v>5092</v>
      </c>
      <c r="BO47" s="3">
        <v>5162</v>
      </c>
      <c r="BP47" s="3">
        <v>5114</v>
      </c>
      <c r="BQ47" s="3">
        <v>5102</v>
      </c>
      <c r="BR47" s="3">
        <v>5118</v>
      </c>
      <c r="BS47" s="3">
        <v>5121</v>
      </c>
      <c r="BT47" s="3">
        <v>5123</v>
      </c>
      <c r="BU47" s="3">
        <v>5119</v>
      </c>
      <c r="BV47" s="3">
        <v>5141</v>
      </c>
      <c r="BW47" s="3">
        <v>5142</v>
      </c>
      <c r="BX47" s="3">
        <v>5138</v>
      </c>
      <c r="BY47" s="3">
        <v>5123</v>
      </c>
      <c r="BZ47" s="3">
        <v>5138</v>
      </c>
      <c r="CA47" s="3">
        <v>5117</v>
      </c>
      <c r="CB47" s="3">
        <v>5119</v>
      </c>
      <c r="CC47" s="3">
        <v>5131</v>
      </c>
      <c r="CD47" s="3">
        <v>5158</v>
      </c>
      <c r="CE47" s="3">
        <v>5122</v>
      </c>
      <c r="CF47" s="3">
        <v>5130</v>
      </c>
      <c r="CG47" s="3">
        <v>5122</v>
      </c>
      <c r="CH47" s="3">
        <v>5133</v>
      </c>
      <c r="CI47" s="3">
        <v>5114</v>
      </c>
      <c r="CJ47" s="3">
        <v>5127</v>
      </c>
      <c r="CK47" s="3">
        <v>5149</v>
      </c>
      <c r="CL47" s="3">
        <v>5146</v>
      </c>
      <c r="CM47" s="3">
        <v>5146</v>
      </c>
      <c r="CN47" s="3">
        <v>5106</v>
      </c>
      <c r="CO47" s="3">
        <v>5125</v>
      </c>
      <c r="CP47" s="3">
        <v>5123</v>
      </c>
      <c r="CQ47" s="3">
        <v>5123</v>
      </c>
      <c r="CR47" s="3">
        <v>5135</v>
      </c>
      <c r="CS47" s="3">
        <v>5129</v>
      </c>
      <c r="CT47" s="3">
        <v>5154</v>
      </c>
      <c r="CU47" s="3">
        <v>5130</v>
      </c>
      <c r="CV47" s="3">
        <v>5137</v>
      </c>
      <c r="CW47" s="3">
        <v>5113</v>
      </c>
      <c r="CX47" s="3">
        <v>5156</v>
      </c>
      <c r="CY47" s="3">
        <v>5101</v>
      </c>
      <c r="CZ47" s="3">
        <v>5124</v>
      </c>
      <c r="DA47" s="11">
        <v>5133</v>
      </c>
    </row>
    <row r="48" spans="1:105" ht="12.75">
      <c r="A48" s="6">
        <v>0.56</v>
      </c>
      <c r="B48" s="7">
        <f t="shared" si="0"/>
        <v>9176</v>
      </c>
      <c r="C48" s="8">
        <f t="shared" si="1"/>
        <v>5160.56</v>
      </c>
      <c r="D48" s="9">
        <f t="shared" si="2"/>
        <v>0.308797800630721</v>
      </c>
      <c r="E48" s="14">
        <f>C48/B48</f>
        <v>0.5623975588491718</v>
      </c>
      <c r="F48" s="12">
        <v>5154</v>
      </c>
      <c r="G48" s="12">
        <v>5169</v>
      </c>
      <c r="H48" s="12">
        <v>5170</v>
      </c>
      <c r="I48" s="12">
        <v>5184</v>
      </c>
      <c r="J48" s="12">
        <v>5165</v>
      </c>
      <c r="K48" s="12">
        <v>5131</v>
      </c>
      <c r="L48" s="12">
        <v>5176</v>
      </c>
      <c r="M48" s="3">
        <v>5179</v>
      </c>
      <c r="N48" s="3">
        <v>5175</v>
      </c>
      <c r="O48" s="3">
        <v>5178</v>
      </c>
      <c r="P48" s="3">
        <v>5157</v>
      </c>
      <c r="Q48" s="3">
        <v>5181</v>
      </c>
      <c r="R48" s="3">
        <v>5156</v>
      </c>
      <c r="S48" s="3">
        <v>5150</v>
      </c>
      <c r="T48" s="3">
        <v>5158</v>
      </c>
      <c r="U48" s="3">
        <v>5150</v>
      </c>
      <c r="V48" s="3">
        <v>5175</v>
      </c>
      <c r="W48" s="3">
        <v>5168</v>
      </c>
      <c r="X48" s="3">
        <v>5160</v>
      </c>
      <c r="Y48" s="3">
        <v>5157</v>
      </c>
      <c r="Z48" s="3">
        <v>5160</v>
      </c>
      <c r="AA48" s="3">
        <v>5128</v>
      </c>
      <c r="AB48" s="3">
        <v>5160</v>
      </c>
      <c r="AC48" s="3">
        <v>5140</v>
      </c>
      <c r="AD48" s="3">
        <v>5159</v>
      </c>
      <c r="AE48" s="3">
        <v>5170</v>
      </c>
      <c r="AF48" s="3">
        <v>5139</v>
      </c>
      <c r="AG48" s="3">
        <v>5172</v>
      </c>
      <c r="AH48" s="3">
        <v>5156</v>
      </c>
      <c r="AI48" s="3">
        <v>5161</v>
      </c>
      <c r="AJ48" s="3">
        <v>5157</v>
      </c>
      <c r="AK48" s="3">
        <v>5136</v>
      </c>
      <c r="AL48" s="3">
        <v>5180</v>
      </c>
      <c r="AM48" s="3">
        <v>5150</v>
      </c>
      <c r="AN48" s="3">
        <v>5170</v>
      </c>
      <c r="AO48" s="3">
        <v>5165</v>
      </c>
      <c r="AP48" s="3">
        <v>5187</v>
      </c>
      <c r="AQ48" s="3">
        <v>5157</v>
      </c>
      <c r="AR48" s="3">
        <v>5155</v>
      </c>
      <c r="AS48" s="3">
        <v>5163</v>
      </c>
      <c r="AT48" s="3">
        <v>5154</v>
      </c>
      <c r="AU48" s="3">
        <v>5175</v>
      </c>
      <c r="AV48" s="3">
        <v>5152</v>
      </c>
      <c r="AW48" s="3">
        <v>5147</v>
      </c>
      <c r="AX48" s="3">
        <v>5134</v>
      </c>
      <c r="AY48" s="3">
        <v>5179</v>
      </c>
      <c r="AZ48" s="3">
        <v>5155</v>
      </c>
      <c r="BA48" s="3">
        <v>5142</v>
      </c>
      <c r="BB48" s="3">
        <v>5144</v>
      </c>
      <c r="BC48" s="3">
        <v>5169</v>
      </c>
      <c r="BD48" s="3">
        <v>5144</v>
      </c>
      <c r="BE48" s="3">
        <v>5202</v>
      </c>
      <c r="BF48" s="3">
        <v>5131</v>
      </c>
      <c r="BG48" s="3">
        <v>5175</v>
      </c>
      <c r="BH48" s="3">
        <v>5177</v>
      </c>
      <c r="BI48" s="3">
        <v>5163</v>
      </c>
      <c r="BJ48" s="3">
        <v>5147</v>
      </c>
      <c r="BK48" s="3">
        <v>5153</v>
      </c>
      <c r="BL48" s="3">
        <v>5152</v>
      </c>
      <c r="BM48" s="3">
        <v>5163</v>
      </c>
      <c r="BN48" s="3">
        <v>5181</v>
      </c>
      <c r="BO48" s="3">
        <v>5178</v>
      </c>
      <c r="BP48" s="3">
        <v>5166</v>
      </c>
      <c r="BQ48" s="3">
        <v>5179</v>
      </c>
      <c r="BR48" s="3">
        <v>5168</v>
      </c>
      <c r="BS48" s="3">
        <v>5141</v>
      </c>
      <c r="BT48" s="3">
        <v>5159</v>
      </c>
      <c r="BU48" s="3">
        <v>5145</v>
      </c>
      <c r="BV48" s="3">
        <v>5168</v>
      </c>
      <c r="BW48" s="3">
        <v>5138</v>
      </c>
      <c r="BX48" s="3">
        <v>5162</v>
      </c>
      <c r="BY48" s="3">
        <v>5181</v>
      </c>
      <c r="BZ48" s="3">
        <v>5154</v>
      </c>
      <c r="CA48" s="3">
        <v>5179</v>
      </c>
      <c r="CB48" s="3">
        <v>5145</v>
      </c>
      <c r="CC48" s="3">
        <v>5135</v>
      </c>
      <c r="CD48" s="3">
        <v>5161</v>
      </c>
      <c r="CE48" s="3">
        <v>5153</v>
      </c>
      <c r="CF48" s="3">
        <v>5190</v>
      </c>
      <c r="CG48" s="3">
        <v>5180</v>
      </c>
      <c r="CH48" s="3">
        <v>5160</v>
      </c>
      <c r="CI48" s="3">
        <v>5141</v>
      </c>
      <c r="CJ48" s="3">
        <v>5161</v>
      </c>
      <c r="CK48" s="3">
        <v>5181</v>
      </c>
      <c r="CL48" s="3">
        <v>5156</v>
      </c>
      <c r="CM48" s="3">
        <v>5134</v>
      </c>
      <c r="CN48" s="3">
        <v>5168</v>
      </c>
      <c r="CO48" s="3">
        <v>5187</v>
      </c>
      <c r="CP48" s="3">
        <v>5125</v>
      </c>
      <c r="CQ48" s="3">
        <v>5151</v>
      </c>
      <c r="CR48" s="3">
        <v>5161</v>
      </c>
      <c r="CS48" s="3">
        <v>5158</v>
      </c>
      <c r="CT48" s="3">
        <v>5167</v>
      </c>
      <c r="CU48" s="3">
        <v>5164</v>
      </c>
      <c r="CV48" s="3">
        <v>5161</v>
      </c>
      <c r="CW48" s="3">
        <v>5187</v>
      </c>
      <c r="CX48" s="3">
        <v>5161</v>
      </c>
      <c r="CY48" s="3">
        <v>5133</v>
      </c>
      <c r="CZ48" s="3">
        <v>5184</v>
      </c>
      <c r="DA48" s="11">
        <v>5137</v>
      </c>
    </row>
    <row r="49" spans="1:105" ht="12.75">
      <c r="A49" s="6">
        <v>0.57</v>
      </c>
      <c r="B49" s="7">
        <f t="shared" si="0"/>
        <v>9339</v>
      </c>
      <c r="C49" s="8">
        <f t="shared" si="1"/>
        <v>5187.22</v>
      </c>
      <c r="D49" s="9">
        <f t="shared" si="2"/>
        <v>0.2520145934808895</v>
      </c>
      <c r="E49" s="14">
        <f>C49/B49</f>
        <v>0.5554363422207945</v>
      </c>
      <c r="F49" s="12">
        <v>5169</v>
      </c>
      <c r="G49" s="12">
        <v>5175</v>
      </c>
      <c r="H49" s="12">
        <v>5194</v>
      </c>
      <c r="I49" s="12">
        <v>5189</v>
      </c>
      <c r="J49" s="12">
        <v>5194</v>
      </c>
      <c r="K49" s="12">
        <v>5183</v>
      </c>
      <c r="L49" s="12">
        <v>5186</v>
      </c>
      <c r="M49" s="3">
        <v>5181</v>
      </c>
      <c r="N49" s="3">
        <v>5187</v>
      </c>
      <c r="O49" s="3">
        <v>5168</v>
      </c>
      <c r="P49" s="3">
        <v>5193</v>
      </c>
      <c r="Q49" s="3">
        <v>5188</v>
      </c>
      <c r="R49" s="3">
        <v>5184</v>
      </c>
      <c r="S49" s="3">
        <v>5178</v>
      </c>
      <c r="T49" s="3">
        <v>5198</v>
      </c>
      <c r="U49" s="3">
        <v>5196</v>
      </c>
      <c r="V49" s="3">
        <v>5176</v>
      </c>
      <c r="W49" s="3">
        <v>5174</v>
      </c>
      <c r="X49" s="3">
        <v>5187</v>
      </c>
      <c r="Y49" s="3">
        <v>5191</v>
      </c>
      <c r="Z49" s="3">
        <v>5189</v>
      </c>
      <c r="AA49" s="3">
        <v>5203</v>
      </c>
      <c r="AB49" s="3">
        <v>5199</v>
      </c>
      <c r="AC49" s="3">
        <v>5183</v>
      </c>
      <c r="AD49" s="3">
        <v>5183</v>
      </c>
      <c r="AE49" s="3">
        <v>5206</v>
      </c>
      <c r="AF49" s="3">
        <v>5188</v>
      </c>
      <c r="AG49" s="3">
        <v>5178</v>
      </c>
      <c r="AH49" s="3">
        <v>5180</v>
      </c>
      <c r="AI49" s="3">
        <v>5183</v>
      </c>
      <c r="AJ49" s="3">
        <v>5164</v>
      </c>
      <c r="AK49" s="3">
        <v>5174</v>
      </c>
      <c r="AL49" s="3">
        <v>5183</v>
      </c>
      <c r="AM49" s="3">
        <v>5209</v>
      </c>
      <c r="AN49" s="3">
        <v>5209</v>
      </c>
      <c r="AO49" s="3">
        <v>5200</v>
      </c>
      <c r="AP49" s="3">
        <v>5197</v>
      </c>
      <c r="AQ49" s="3">
        <v>5203</v>
      </c>
      <c r="AR49" s="3">
        <v>5172</v>
      </c>
      <c r="AS49" s="3">
        <v>5199</v>
      </c>
      <c r="AT49" s="3">
        <v>5188</v>
      </c>
      <c r="AU49" s="3">
        <v>5178</v>
      </c>
      <c r="AV49" s="3">
        <v>5166</v>
      </c>
      <c r="AW49" s="3">
        <v>5211</v>
      </c>
      <c r="AX49" s="3">
        <v>5178</v>
      </c>
      <c r="AY49" s="3">
        <v>5181</v>
      </c>
      <c r="AZ49" s="3">
        <v>5206</v>
      </c>
      <c r="BA49" s="3">
        <v>5169</v>
      </c>
      <c r="BB49" s="3">
        <v>5166</v>
      </c>
      <c r="BC49" s="3">
        <v>5195</v>
      </c>
      <c r="BD49" s="3">
        <v>5200</v>
      </c>
      <c r="BE49" s="3">
        <v>5206</v>
      </c>
      <c r="BF49" s="3">
        <v>5207</v>
      </c>
      <c r="BG49" s="3">
        <v>5171</v>
      </c>
      <c r="BH49" s="3">
        <v>5209</v>
      </c>
      <c r="BI49" s="3">
        <v>5206</v>
      </c>
      <c r="BJ49" s="3">
        <v>5177</v>
      </c>
      <c r="BK49" s="3">
        <v>5194</v>
      </c>
      <c r="BL49" s="3">
        <v>5186</v>
      </c>
      <c r="BM49" s="3">
        <v>5207</v>
      </c>
      <c r="BN49" s="3">
        <v>5175</v>
      </c>
      <c r="BO49" s="3">
        <v>5172</v>
      </c>
      <c r="BP49" s="3">
        <v>5175</v>
      </c>
      <c r="BQ49" s="3">
        <v>5183</v>
      </c>
      <c r="BR49" s="3">
        <v>5185</v>
      </c>
      <c r="BS49" s="3">
        <v>5174</v>
      </c>
      <c r="BT49" s="3">
        <v>5178</v>
      </c>
      <c r="BU49" s="3">
        <v>5169</v>
      </c>
      <c r="BV49" s="3">
        <v>5169</v>
      </c>
      <c r="BW49" s="3">
        <v>5171</v>
      </c>
      <c r="BX49" s="3">
        <v>5157</v>
      </c>
      <c r="BY49" s="3">
        <v>5188</v>
      </c>
      <c r="BZ49" s="3">
        <v>5206</v>
      </c>
      <c r="CA49" s="3">
        <v>5178</v>
      </c>
      <c r="CB49" s="3">
        <v>5202</v>
      </c>
      <c r="CC49" s="3">
        <v>5177</v>
      </c>
      <c r="CD49" s="3">
        <v>5186</v>
      </c>
      <c r="CE49" s="3">
        <v>5202</v>
      </c>
      <c r="CF49" s="3">
        <v>5180</v>
      </c>
      <c r="CG49" s="3">
        <v>5193</v>
      </c>
      <c r="CH49" s="3">
        <v>5177</v>
      </c>
      <c r="CI49" s="3">
        <v>5189</v>
      </c>
      <c r="CJ49" s="3">
        <v>5197</v>
      </c>
      <c r="CK49" s="3">
        <v>5170</v>
      </c>
      <c r="CL49" s="3">
        <v>5194</v>
      </c>
      <c r="CM49" s="3">
        <v>5184</v>
      </c>
      <c r="CN49" s="3">
        <v>5194</v>
      </c>
      <c r="CO49" s="3">
        <v>5197</v>
      </c>
      <c r="CP49" s="3">
        <v>5215</v>
      </c>
      <c r="CQ49" s="3">
        <v>5161</v>
      </c>
      <c r="CR49" s="3">
        <v>5191</v>
      </c>
      <c r="CS49" s="3">
        <v>5194</v>
      </c>
      <c r="CT49" s="3">
        <v>5198</v>
      </c>
      <c r="CU49" s="3">
        <v>5184</v>
      </c>
      <c r="CV49" s="3">
        <v>5192</v>
      </c>
      <c r="CW49" s="3">
        <v>5200</v>
      </c>
      <c r="CX49" s="3">
        <v>5175</v>
      </c>
      <c r="CY49" s="3">
        <v>5209</v>
      </c>
      <c r="CZ49" s="3">
        <v>5198</v>
      </c>
      <c r="DA49" s="11">
        <v>5189</v>
      </c>
    </row>
    <row r="50" spans="1:105" ht="12.75">
      <c r="A50" s="6">
        <v>0.58</v>
      </c>
      <c r="B50" s="7">
        <f t="shared" si="0"/>
        <v>9503</v>
      </c>
      <c r="C50" s="8">
        <f t="shared" si="1"/>
        <v>5208.65</v>
      </c>
      <c r="D50" s="9">
        <f t="shared" si="2"/>
        <v>0.27926713396250874</v>
      </c>
      <c r="E50" s="14">
        <f>C50/B50</f>
        <v>0.5481058613069557</v>
      </c>
      <c r="F50" s="12">
        <v>5213</v>
      </c>
      <c r="G50" s="12">
        <v>5194</v>
      </c>
      <c r="H50" s="12">
        <v>5199</v>
      </c>
      <c r="I50" s="12">
        <v>5221</v>
      </c>
      <c r="J50" s="12">
        <v>5221</v>
      </c>
      <c r="K50" s="12">
        <v>5217</v>
      </c>
      <c r="L50" s="12">
        <v>5193</v>
      </c>
      <c r="M50" s="3">
        <v>5197</v>
      </c>
      <c r="N50" s="3">
        <v>5215</v>
      </c>
      <c r="O50" s="3">
        <v>5200</v>
      </c>
      <c r="P50" s="3">
        <v>5213</v>
      </c>
      <c r="Q50" s="3">
        <v>5209</v>
      </c>
      <c r="R50" s="3">
        <v>5208</v>
      </c>
      <c r="S50" s="3">
        <v>5197</v>
      </c>
      <c r="T50" s="3">
        <v>5193</v>
      </c>
      <c r="U50" s="3">
        <v>5210</v>
      </c>
      <c r="V50" s="3">
        <v>5232</v>
      </c>
      <c r="W50" s="3">
        <v>5176</v>
      </c>
      <c r="X50" s="3">
        <v>5208</v>
      </c>
      <c r="Y50" s="3">
        <v>5212</v>
      </c>
      <c r="Z50" s="3">
        <v>5192</v>
      </c>
      <c r="AA50" s="3">
        <v>5205</v>
      </c>
      <c r="AB50" s="3">
        <v>5230</v>
      </c>
      <c r="AC50" s="3">
        <v>5210</v>
      </c>
      <c r="AD50" s="3">
        <v>5214</v>
      </c>
      <c r="AE50" s="3">
        <v>5229</v>
      </c>
      <c r="AF50" s="3">
        <v>5222</v>
      </c>
      <c r="AG50" s="3">
        <v>5201</v>
      </c>
      <c r="AH50" s="3">
        <v>5201</v>
      </c>
      <c r="AI50" s="3">
        <v>5224</v>
      </c>
      <c r="AJ50" s="3">
        <v>5218</v>
      </c>
      <c r="AK50" s="3">
        <v>5204</v>
      </c>
      <c r="AL50" s="3">
        <v>5255</v>
      </c>
      <c r="AM50" s="3">
        <v>5214</v>
      </c>
      <c r="AN50" s="3">
        <v>5193</v>
      </c>
      <c r="AO50" s="3">
        <v>5232</v>
      </c>
      <c r="AP50" s="3">
        <v>5179</v>
      </c>
      <c r="AQ50" s="3">
        <v>5212</v>
      </c>
      <c r="AR50" s="3">
        <v>5198</v>
      </c>
      <c r="AS50" s="3">
        <v>5175</v>
      </c>
      <c r="AT50" s="3">
        <v>5213</v>
      </c>
      <c r="AU50" s="3">
        <v>5224</v>
      </c>
      <c r="AV50" s="3">
        <v>5213</v>
      </c>
      <c r="AW50" s="3">
        <v>5219</v>
      </c>
      <c r="AX50" s="3">
        <v>5197</v>
      </c>
      <c r="AY50" s="3">
        <v>5205</v>
      </c>
      <c r="AZ50" s="3">
        <v>5212</v>
      </c>
      <c r="BA50" s="3">
        <v>5222</v>
      </c>
      <c r="BB50" s="3">
        <v>5189</v>
      </c>
      <c r="BC50" s="3">
        <v>5227</v>
      </c>
      <c r="BD50" s="3">
        <v>5218</v>
      </c>
      <c r="BE50" s="3">
        <v>5225</v>
      </c>
      <c r="BF50" s="3">
        <v>5218</v>
      </c>
      <c r="BG50" s="3">
        <v>5231</v>
      </c>
      <c r="BH50" s="3">
        <v>5217</v>
      </c>
      <c r="BI50" s="3">
        <v>5208</v>
      </c>
      <c r="BJ50" s="3">
        <v>5208</v>
      </c>
      <c r="BK50" s="3">
        <v>5203</v>
      </c>
      <c r="BL50" s="3">
        <v>5208</v>
      </c>
      <c r="BM50" s="3">
        <v>5234</v>
      </c>
      <c r="BN50" s="3">
        <v>5185</v>
      </c>
      <c r="BO50" s="3">
        <v>5231</v>
      </c>
      <c r="BP50" s="3">
        <v>5224</v>
      </c>
      <c r="BQ50" s="3">
        <v>5205</v>
      </c>
      <c r="BR50" s="3">
        <v>5194</v>
      </c>
      <c r="BS50" s="3">
        <v>5212</v>
      </c>
      <c r="BT50" s="3">
        <v>5231</v>
      </c>
      <c r="BU50" s="3">
        <v>5183</v>
      </c>
      <c r="BV50" s="3">
        <v>5191</v>
      </c>
      <c r="BW50" s="3">
        <v>5211</v>
      </c>
      <c r="BX50" s="3">
        <v>5217</v>
      </c>
      <c r="BY50" s="3">
        <v>5200</v>
      </c>
      <c r="BZ50" s="3">
        <v>5223</v>
      </c>
      <c r="CA50" s="3">
        <v>5199</v>
      </c>
      <c r="CB50" s="3">
        <v>5201</v>
      </c>
      <c r="CC50" s="3">
        <v>5212</v>
      </c>
      <c r="CD50" s="3">
        <v>5202</v>
      </c>
      <c r="CE50" s="3">
        <v>5213</v>
      </c>
      <c r="CF50" s="3">
        <v>5201</v>
      </c>
      <c r="CG50" s="3">
        <v>5204</v>
      </c>
      <c r="CH50" s="3">
        <v>5203</v>
      </c>
      <c r="CI50" s="3">
        <v>5193</v>
      </c>
      <c r="CJ50" s="3">
        <v>5216</v>
      </c>
      <c r="CK50" s="3">
        <v>5219</v>
      </c>
      <c r="CL50" s="3">
        <v>5181</v>
      </c>
      <c r="CM50" s="3">
        <v>5209</v>
      </c>
      <c r="CN50" s="3">
        <v>5212</v>
      </c>
      <c r="CO50" s="3">
        <v>5177</v>
      </c>
      <c r="CP50" s="3">
        <v>5196</v>
      </c>
      <c r="CQ50" s="3">
        <v>5216</v>
      </c>
      <c r="CR50" s="3">
        <v>5184</v>
      </c>
      <c r="CS50" s="3">
        <v>5206</v>
      </c>
      <c r="CT50" s="3">
        <v>5210</v>
      </c>
      <c r="CU50" s="3">
        <v>5222</v>
      </c>
      <c r="CV50" s="3">
        <v>5227</v>
      </c>
      <c r="CW50" s="3">
        <v>5217</v>
      </c>
      <c r="CX50" s="3">
        <v>5220</v>
      </c>
      <c r="CY50" s="3">
        <v>5193</v>
      </c>
      <c r="CZ50" s="3">
        <v>5196</v>
      </c>
      <c r="DA50" s="11">
        <v>5202</v>
      </c>
    </row>
    <row r="51" spans="1:105" ht="12.75">
      <c r="A51" s="6">
        <v>0.59</v>
      </c>
      <c r="B51" s="7">
        <f t="shared" si="0"/>
        <v>9667</v>
      </c>
      <c r="C51" s="8">
        <f t="shared" si="1"/>
        <v>5233.29</v>
      </c>
      <c r="D51" s="9">
        <f t="shared" si="2"/>
        <v>0.23509274240448869</v>
      </c>
      <c r="E51" s="14">
        <f>C51/B51</f>
        <v>0.5413561601324092</v>
      </c>
      <c r="F51" s="12">
        <v>5230</v>
      </c>
      <c r="G51" s="12">
        <v>5242</v>
      </c>
      <c r="H51" s="12">
        <v>5235</v>
      </c>
      <c r="I51" s="12">
        <v>5243</v>
      </c>
      <c r="J51" s="12">
        <v>5236</v>
      </c>
      <c r="K51" s="12">
        <v>5254</v>
      </c>
      <c r="L51" s="12">
        <v>5223</v>
      </c>
      <c r="M51" s="3">
        <v>5232</v>
      </c>
      <c r="N51" s="3">
        <v>5229</v>
      </c>
      <c r="O51" s="3">
        <v>5237</v>
      </c>
      <c r="P51" s="3">
        <v>5232</v>
      </c>
      <c r="Q51" s="3">
        <v>5227</v>
      </c>
      <c r="R51" s="3">
        <v>5231</v>
      </c>
      <c r="S51" s="3">
        <v>5228</v>
      </c>
      <c r="T51" s="3">
        <v>5232</v>
      </c>
      <c r="U51" s="3">
        <v>5234</v>
      </c>
      <c r="V51" s="3">
        <v>5213</v>
      </c>
      <c r="W51" s="3">
        <v>5220</v>
      </c>
      <c r="X51" s="3">
        <v>5251</v>
      </c>
      <c r="Y51" s="3">
        <v>5249</v>
      </c>
      <c r="Z51" s="3">
        <v>5196</v>
      </c>
      <c r="AA51" s="3">
        <v>5245</v>
      </c>
      <c r="AB51" s="3">
        <v>5232</v>
      </c>
      <c r="AC51" s="3">
        <v>5237</v>
      </c>
      <c r="AD51" s="3">
        <v>5245</v>
      </c>
      <c r="AE51" s="3">
        <v>5224</v>
      </c>
      <c r="AF51" s="3">
        <v>5246</v>
      </c>
      <c r="AG51" s="3">
        <v>5235</v>
      </c>
      <c r="AH51" s="3">
        <v>5247</v>
      </c>
      <c r="AI51" s="3">
        <v>5238</v>
      </c>
      <c r="AJ51" s="3">
        <v>5224</v>
      </c>
      <c r="AK51" s="3">
        <v>5217</v>
      </c>
      <c r="AL51" s="3">
        <v>5222</v>
      </c>
      <c r="AM51" s="3">
        <v>5220</v>
      </c>
      <c r="AN51" s="3">
        <v>5239</v>
      </c>
      <c r="AO51" s="3">
        <v>5236</v>
      </c>
      <c r="AP51" s="3">
        <v>5230</v>
      </c>
      <c r="AQ51" s="3">
        <v>5214</v>
      </c>
      <c r="AR51" s="3">
        <v>5238</v>
      </c>
      <c r="AS51" s="3">
        <v>5246</v>
      </c>
      <c r="AT51" s="3">
        <v>5218</v>
      </c>
      <c r="AU51" s="3">
        <v>5250</v>
      </c>
      <c r="AV51" s="3">
        <v>5233</v>
      </c>
      <c r="AW51" s="3">
        <v>5231</v>
      </c>
      <c r="AX51" s="3">
        <v>5235</v>
      </c>
      <c r="AY51" s="3">
        <v>5235</v>
      </c>
      <c r="AZ51" s="3">
        <v>5224</v>
      </c>
      <c r="BA51" s="3">
        <v>5234</v>
      </c>
      <c r="BB51" s="3">
        <v>5248</v>
      </c>
      <c r="BC51" s="3">
        <v>5245</v>
      </c>
      <c r="BD51" s="3">
        <v>5245</v>
      </c>
      <c r="BE51" s="3">
        <v>5223</v>
      </c>
      <c r="BF51" s="3">
        <v>5257</v>
      </c>
      <c r="BG51" s="3">
        <v>5225</v>
      </c>
      <c r="BH51" s="3">
        <v>5223</v>
      </c>
      <c r="BI51" s="3">
        <v>5220</v>
      </c>
      <c r="BJ51" s="3">
        <v>5228</v>
      </c>
      <c r="BK51" s="3">
        <v>5252</v>
      </c>
      <c r="BL51" s="3">
        <v>5240</v>
      </c>
      <c r="BM51" s="3">
        <v>5231</v>
      </c>
      <c r="BN51" s="3">
        <v>5241</v>
      </c>
      <c r="BO51" s="3">
        <v>5202</v>
      </c>
      <c r="BP51" s="3">
        <v>5222</v>
      </c>
      <c r="BQ51" s="3">
        <v>5232</v>
      </c>
      <c r="BR51" s="3">
        <v>5212</v>
      </c>
      <c r="BS51" s="3">
        <v>5241</v>
      </c>
      <c r="BT51" s="3">
        <v>5246</v>
      </c>
      <c r="BU51" s="3">
        <v>5205</v>
      </c>
      <c r="BV51" s="3">
        <v>5229</v>
      </c>
      <c r="BW51" s="3">
        <v>5235</v>
      </c>
      <c r="BX51" s="3">
        <v>5252</v>
      </c>
      <c r="BY51" s="3">
        <v>5208</v>
      </c>
      <c r="BZ51" s="3">
        <v>5241</v>
      </c>
      <c r="CA51" s="3">
        <v>5249</v>
      </c>
      <c r="CB51" s="3">
        <v>5236</v>
      </c>
      <c r="CC51" s="3">
        <v>5259</v>
      </c>
      <c r="CD51" s="3">
        <v>5226</v>
      </c>
      <c r="CE51" s="3">
        <v>5239</v>
      </c>
      <c r="CF51" s="3">
        <v>5225</v>
      </c>
      <c r="CG51" s="3">
        <v>5230</v>
      </c>
      <c r="CH51" s="3">
        <v>5226</v>
      </c>
      <c r="CI51" s="3">
        <v>5235</v>
      </c>
      <c r="CJ51" s="3">
        <v>5233</v>
      </c>
      <c r="CK51" s="3">
        <v>5225</v>
      </c>
      <c r="CL51" s="3">
        <v>5237</v>
      </c>
      <c r="CM51" s="3">
        <v>5241</v>
      </c>
      <c r="CN51" s="3">
        <v>5227</v>
      </c>
      <c r="CO51" s="3">
        <v>5240</v>
      </c>
      <c r="CP51" s="3">
        <v>5218</v>
      </c>
      <c r="CQ51" s="3">
        <v>5223</v>
      </c>
      <c r="CR51" s="3">
        <v>5241</v>
      </c>
      <c r="CS51" s="3">
        <v>5252</v>
      </c>
      <c r="CT51" s="3">
        <v>5239</v>
      </c>
      <c r="CU51" s="3">
        <v>5262</v>
      </c>
      <c r="CV51" s="3">
        <v>5226</v>
      </c>
      <c r="CW51" s="3">
        <v>5221</v>
      </c>
      <c r="CX51" s="3">
        <v>5239</v>
      </c>
      <c r="CY51" s="3">
        <v>5244</v>
      </c>
      <c r="CZ51" s="3">
        <v>5223</v>
      </c>
      <c r="DA51" s="11">
        <v>5241</v>
      </c>
    </row>
    <row r="52" spans="1:105" ht="12.75">
      <c r="A52" s="6">
        <v>0.6</v>
      </c>
      <c r="B52" s="7">
        <f t="shared" si="0"/>
        <v>9831</v>
      </c>
      <c r="C52" s="8">
        <f t="shared" si="1"/>
        <v>5255.29</v>
      </c>
      <c r="D52" s="9">
        <f t="shared" si="2"/>
        <v>0.2591964175081319</v>
      </c>
      <c r="E52" s="14">
        <f>C52/B52</f>
        <v>0.5345631166717526</v>
      </c>
      <c r="F52" s="12">
        <v>5230</v>
      </c>
      <c r="G52" s="12">
        <v>5238</v>
      </c>
      <c r="H52" s="12">
        <v>5235</v>
      </c>
      <c r="I52" s="12">
        <v>5251</v>
      </c>
      <c r="J52" s="12">
        <v>5280</v>
      </c>
      <c r="K52" s="12">
        <v>5249</v>
      </c>
      <c r="L52" s="12">
        <v>5244</v>
      </c>
      <c r="M52" s="3">
        <v>5251</v>
      </c>
      <c r="N52" s="3">
        <v>5248</v>
      </c>
      <c r="O52" s="3">
        <v>5258</v>
      </c>
      <c r="P52" s="3">
        <v>5263</v>
      </c>
      <c r="Q52" s="3">
        <v>5265</v>
      </c>
      <c r="R52" s="3">
        <v>5284</v>
      </c>
      <c r="S52" s="3">
        <v>5250</v>
      </c>
      <c r="T52" s="3">
        <v>5250</v>
      </c>
      <c r="U52" s="3">
        <v>5250</v>
      </c>
      <c r="V52" s="3">
        <v>5247</v>
      </c>
      <c r="W52" s="3">
        <v>5248</v>
      </c>
      <c r="X52" s="3">
        <v>5280</v>
      </c>
      <c r="Y52" s="3">
        <v>5270</v>
      </c>
      <c r="Z52" s="3">
        <v>5268</v>
      </c>
      <c r="AA52" s="3">
        <v>5283</v>
      </c>
      <c r="AB52" s="3">
        <v>5270</v>
      </c>
      <c r="AC52" s="3">
        <v>5235</v>
      </c>
      <c r="AD52" s="3">
        <v>5272</v>
      </c>
      <c r="AE52" s="3">
        <v>5279</v>
      </c>
      <c r="AF52" s="3">
        <v>5263</v>
      </c>
      <c r="AG52" s="3">
        <v>5256</v>
      </c>
      <c r="AH52" s="3">
        <v>5266</v>
      </c>
      <c r="AI52" s="3">
        <v>5241</v>
      </c>
      <c r="AJ52" s="3">
        <v>5244</v>
      </c>
      <c r="AK52" s="3">
        <v>5256</v>
      </c>
      <c r="AL52" s="3">
        <v>5251</v>
      </c>
      <c r="AM52" s="3">
        <v>5241</v>
      </c>
      <c r="AN52" s="3">
        <v>5244</v>
      </c>
      <c r="AO52" s="3">
        <v>5278</v>
      </c>
      <c r="AP52" s="3">
        <v>5259</v>
      </c>
      <c r="AQ52" s="3">
        <v>5249</v>
      </c>
      <c r="AR52" s="3">
        <v>5255</v>
      </c>
      <c r="AS52" s="3">
        <v>5281</v>
      </c>
      <c r="AT52" s="3">
        <v>5258</v>
      </c>
      <c r="AU52" s="3">
        <v>5263</v>
      </c>
      <c r="AV52" s="3">
        <v>5265</v>
      </c>
      <c r="AW52" s="3">
        <v>5241</v>
      </c>
      <c r="AX52" s="3">
        <v>5253</v>
      </c>
      <c r="AY52" s="3">
        <v>5252</v>
      </c>
      <c r="AZ52" s="3">
        <v>5253</v>
      </c>
      <c r="BA52" s="3">
        <v>5262</v>
      </c>
      <c r="BB52" s="3">
        <v>5252</v>
      </c>
      <c r="BC52" s="3">
        <v>5239</v>
      </c>
      <c r="BD52" s="3">
        <v>5264</v>
      </c>
      <c r="BE52" s="3">
        <v>5247</v>
      </c>
      <c r="BF52" s="3">
        <v>5272</v>
      </c>
      <c r="BG52" s="3">
        <v>5212</v>
      </c>
      <c r="BH52" s="3">
        <v>5255</v>
      </c>
      <c r="BI52" s="3">
        <v>5236</v>
      </c>
      <c r="BJ52" s="3">
        <v>5251</v>
      </c>
      <c r="BK52" s="3">
        <v>5258</v>
      </c>
      <c r="BL52" s="3">
        <v>5250</v>
      </c>
      <c r="BM52" s="3">
        <v>5247</v>
      </c>
      <c r="BN52" s="3">
        <v>5255</v>
      </c>
      <c r="BO52" s="3">
        <v>5240</v>
      </c>
      <c r="BP52" s="3">
        <v>5265</v>
      </c>
      <c r="BQ52" s="3">
        <v>5263</v>
      </c>
      <c r="BR52" s="3">
        <v>5243</v>
      </c>
      <c r="BS52" s="3">
        <v>5255</v>
      </c>
      <c r="BT52" s="3">
        <v>5256</v>
      </c>
      <c r="BU52" s="3">
        <v>5267</v>
      </c>
      <c r="BV52" s="3">
        <v>5265</v>
      </c>
      <c r="BW52" s="3">
        <v>5244</v>
      </c>
      <c r="BX52" s="3">
        <v>5232</v>
      </c>
      <c r="BY52" s="3">
        <v>5246</v>
      </c>
      <c r="BZ52" s="3">
        <v>5283</v>
      </c>
      <c r="CA52" s="3">
        <v>5259</v>
      </c>
      <c r="CB52" s="3">
        <v>5267</v>
      </c>
      <c r="CC52" s="3">
        <v>5259</v>
      </c>
      <c r="CD52" s="3">
        <v>5251</v>
      </c>
      <c r="CE52" s="3">
        <v>5277</v>
      </c>
      <c r="CF52" s="3">
        <v>5230</v>
      </c>
      <c r="CG52" s="3">
        <v>5259</v>
      </c>
      <c r="CH52" s="3">
        <v>5249</v>
      </c>
      <c r="CI52" s="3">
        <v>5254</v>
      </c>
      <c r="CJ52" s="3">
        <v>5252</v>
      </c>
      <c r="CK52" s="3">
        <v>5243</v>
      </c>
      <c r="CL52" s="3">
        <v>5259</v>
      </c>
      <c r="CM52" s="3">
        <v>5258</v>
      </c>
      <c r="CN52" s="3">
        <v>5263</v>
      </c>
      <c r="CO52" s="3">
        <v>5252</v>
      </c>
      <c r="CP52" s="3">
        <v>5219</v>
      </c>
      <c r="CQ52" s="3">
        <v>5258</v>
      </c>
      <c r="CR52" s="3">
        <v>5276</v>
      </c>
      <c r="CS52" s="3">
        <v>5251</v>
      </c>
      <c r="CT52" s="3">
        <v>5264</v>
      </c>
      <c r="CU52" s="3">
        <v>5258</v>
      </c>
      <c r="CV52" s="3">
        <v>5252</v>
      </c>
      <c r="CW52" s="3">
        <v>5259</v>
      </c>
      <c r="CX52" s="3">
        <v>5275</v>
      </c>
      <c r="CY52" s="3">
        <v>5243</v>
      </c>
      <c r="CZ52" s="3">
        <v>5257</v>
      </c>
      <c r="DA52" s="11">
        <v>5259</v>
      </c>
    </row>
    <row r="53" spans="1:105" ht="12.75">
      <c r="A53" s="6">
        <v>0.61</v>
      </c>
      <c r="B53" s="7">
        <f t="shared" si="0"/>
        <v>9995</v>
      </c>
      <c r="C53" s="8">
        <f t="shared" si="1"/>
        <v>5275.58</v>
      </c>
      <c r="D53" s="9">
        <f t="shared" si="2"/>
        <v>0.22341781558611487</v>
      </c>
      <c r="E53" s="14">
        <f>C53/B53</f>
        <v>0.5278219109554777</v>
      </c>
      <c r="F53" s="12">
        <v>5249</v>
      </c>
      <c r="G53" s="12">
        <v>5279</v>
      </c>
      <c r="H53" s="12">
        <v>5268</v>
      </c>
      <c r="I53" s="12">
        <v>5263</v>
      </c>
      <c r="J53" s="12">
        <v>5298</v>
      </c>
      <c r="K53" s="12">
        <v>5263</v>
      </c>
      <c r="L53" s="12">
        <v>5275</v>
      </c>
      <c r="M53" s="3">
        <v>5288</v>
      </c>
      <c r="N53" s="3">
        <v>5281</v>
      </c>
      <c r="O53" s="3">
        <v>5271</v>
      </c>
      <c r="P53" s="3">
        <v>5268</v>
      </c>
      <c r="Q53" s="3">
        <v>5272</v>
      </c>
      <c r="R53" s="3">
        <v>5274</v>
      </c>
      <c r="S53" s="3">
        <v>5270</v>
      </c>
      <c r="T53" s="3">
        <v>5279</v>
      </c>
      <c r="U53" s="3">
        <v>5277</v>
      </c>
      <c r="V53" s="3">
        <v>5282</v>
      </c>
      <c r="W53" s="3">
        <v>5272</v>
      </c>
      <c r="X53" s="3">
        <v>5291</v>
      </c>
      <c r="Y53" s="3">
        <v>5281</v>
      </c>
      <c r="Z53" s="3">
        <v>5291</v>
      </c>
      <c r="AA53" s="3">
        <v>5272</v>
      </c>
      <c r="AB53" s="3">
        <v>5293</v>
      </c>
      <c r="AC53" s="3">
        <v>5274</v>
      </c>
      <c r="AD53" s="3">
        <v>5275</v>
      </c>
      <c r="AE53" s="3">
        <v>5295</v>
      </c>
      <c r="AF53" s="3">
        <v>5275</v>
      </c>
      <c r="AG53" s="3">
        <v>5283</v>
      </c>
      <c r="AH53" s="3">
        <v>5278</v>
      </c>
      <c r="AI53" s="3">
        <v>5275</v>
      </c>
      <c r="AJ53" s="3">
        <v>5279</v>
      </c>
      <c r="AK53" s="3">
        <v>5296</v>
      </c>
      <c r="AL53" s="3">
        <v>5273</v>
      </c>
      <c r="AM53" s="3">
        <v>5268</v>
      </c>
      <c r="AN53" s="3">
        <v>5276</v>
      </c>
      <c r="AO53" s="3">
        <v>5271</v>
      </c>
      <c r="AP53" s="3">
        <v>5263</v>
      </c>
      <c r="AQ53" s="3">
        <v>5257</v>
      </c>
      <c r="AR53" s="3">
        <v>5281</v>
      </c>
      <c r="AS53" s="3">
        <v>5291</v>
      </c>
      <c r="AT53" s="3">
        <v>5279</v>
      </c>
      <c r="AU53" s="3">
        <v>5275</v>
      </c>
      <c r="AV53" s="3">
        <v>5275</v>
      </c>
      <c r="AW53" s="3">
        <v>5276</v>
      </c>
      <c r="AX53" s="3">
        <v>5266</v>
      </c>
      <c r="AY53" s="3">
        <v>5271</v>
      </c>
      <c r="AZ53" s="3">
        <v>5275</v>
      </c>
      <c r="BA53" s="3">
        <v>5285</v>
      </c>
      <c r="BB53" s="3">
        <v>5282</v>
      </c>
      <c r="BC53" s="3">
        <v>5288</v>
      </c>
      <c r="BD53" s="3">
        <v>5277</v>
      </c>
      <c r="BE53" s="3">
        <v>5257</v>
      </c>
      <c r="BF53" s="3">
        <v>5268</v>
      </c>
      <c r="BG53" s="3">
        <v>5270</v>
      </c>
      <c r="BH53" s="3">
        <v>5295</v>
      </c>
      <c r="BI53" s="3">
        <v>5276</v>
      </c>
      <c r="BJ53" s="3">
        <v>5268</v>
      </c>
      <c r="BK53" s="3">
        <v>5282</v>
      </c>
      <c r="BL53" s="3">
        <v>5278</v>
      </c>
      <c r="BM53" s="3">
        <v>5265</v>
      </c>
      <c r="BN53" s="3">
        <v>5295</v>
      </c>
      <c r="BO53" s="3">
        <v>5278</v>
      </c>
      <c r="BP53" s="3">
        <v>5281</v>
      </c>
      <c r="BQ53" s="3">
        <v>5290</v>
      </c>
      <c r="BR53" s="3">
        <v>5285</v>
      </c>
      <c r="BS53" s="3">
        <v>5286</v>
      </c>
      <c r="BT53" s="3">
        <v>5261</v>
      </c>
      <c r="BU53" s="3">
        <v>5292</v>
      </c>
      <c r="BV53" s="3">
        <v>5264</v>
      </c>
      <c r="BW53" s="3">
        <v>5299</v>
      </c>
      <c r="BX53" s="3">
        <v>5276</v>
      </c>
      <c r="BY53" s="3">
        <v>5277</v>
      </c>
      <c r="BZ53" s="3">
        <v>5278</v>
      </c>
      <c r="CA53" s="3">
        <v>5262</v>
      </c>
      <c r="CB53" s="3">
        <v>5287</v>
      </c>
      <c r="CC53" s="3">
        <v>5284</v>
      </c>
      <c r="CD53" s="3">
        <v>5261</v>
      </c>
      <c r="CE53" s="3">
        <v>5276</v>
      </c>
      <c r="CF53" s="3">
        <v>5269</v>
      </c>
      <c r="CG53" s="3">
        <v>5259</v>
      </c>
      <c r="CH53" s="3">
        <v>5255</v>
      </c>
      <c r="CI53" s="3">
        <v>5262</v>
      </c>
      <c r="CJ53" s="3">
        <v>5280</v>
      </c>
      <c r="CK53" s="3">
        <v>5273</v>
      </c>
      <c r="CL53" s="3">
        <v>5277</v>
      </c>
      <c r="CM53" s="3">
        <v>5292</v>
      </c>
      <c r="CN53" s="3">
        <v>5284</v>
      </c>
      <c r="CO53" s="3">
        <v>5262</v>
      </c>
      <c r="CP53" s="3">
        <v>5274</v>
      </c>
      <c r="CQ53" s="3">
        <v>5287</v>
      </c>
      <c r="CR53" s="3">
        <v>5253</v>
      </c>
      <c r="CS53" s="3">
        <v>5274</v>
      </c>
      <c r="CT53" s="3">
        <v>5268</v>
      </c>
      <c r="CU53" s="3">
        <v>5272</v>
      </c>
      <c r="CV53" s="3">
        <v>5279</v>
      </c>
      <c r="CW53" s="3">
        <v>5295</v>
      </c>
      <c r="CX53" s="3">
        <v>5254</v>
      </c>
      <c r="CY53" s="3">
        <v>5290</v>
      </c>
      <c r="CZ53" s="3">
        <v>5233</v>
      </c>
      <c r="DA53" s="11">
        <v>5259</v>
      </c>
    </row>
    <row r="54" spans="1:105" ht="12.75">
      <c r="A54" s="6">
        <v>0.62</v>
      </c>
      <c r="B54" s="7">
        <f t="shared" si="0"/>
        <v>10159</v>
      </c>
      <c r="C54" s="8">
        <f t="shared" si="1"/>
        <v>5292.36</v>
      </c>
      <c r="D54" s="9">
        <f t="shared" si="2"/>
        <v>0.1769200753529405</v>
      </c>
      <c r="E54" s="14">
        <f>C54/B54</f>
        <v>0.52095284968993</v>
      </c>
      <c r="F54" s="12">
        <v>5288</v>
      </c>
      <c r="G54" s="12">
        <v>5305</v>
      </c>
      <c r="H54" s="12">
        <v>5275</v>
      </c>
      <c r="I54" s="12">
        <v>5292</v>
      </c>
      <c r="J54" s="12">
        <v>5285</v>
      </c>
      <c r="K54" s="12">
        <v>5294</v>
      </c>
      <c r="L54" s="12">
        <v>5290</v>
      </c>
      <c r="M54" s="3">
        <v>5299</v>
      </c>
      <c r="N54" s="3">
        <v>5283</v>
      </c>
      <c r="O54" s="3">
        <v>5297</v>
      </c>
      <c r="P54" s="3">
        <v>5298</v>
      </c>
      <c r="Q54" s="3">
        <v>5303</v>
      </c>
      <c r="R54" s="3">
        <v>5285</v>
      </c>
      <c r="S54" s="3">
        <v>5291</v>
      </c>
      <c r="T54" s="3">
        <v>5295</v>
      </c>
      <c r="U54" s="3">
        <v>5294</v>
      </c>
      <c r="V54" s="3">
        <v>5297</v>
      </c>
      <c r="W54" s="3">
        <v>5283</v>
      </c>
      <c r="X54" s="3">
        <v>5304</v>
      </c>
      <c r="Y54" s="3">
        <v>5300</v>
      </c>
      <c r="Z54" s="3">
        <v>5296</v>
      </c>
      <c r="AA54" s="3">
        <v>5297</v>
      </c>
      <c r="AB54" s="3">
        <v>5288</v>
      </c>
      <c r="AC54" s="3">
        <v>5290</v>
      </c>
      <c r="AD54" s="3">
        <v>5303</v>
      </c>
      <c r="AE54" s="3">
        <v>5322</v>
      </c>
      <c r="AF54" s="3">
        <v>5308</v>
      </c>
      <c r="AG54" s="3">
        <v>5290</v>
      </c>
      <c r="AH54" s="3">
        <v>5284</v>
      </c>
      <c r="AI54" s="3">
        <v>5291</v>
      </c>
      <c r="AJ54" s="3">
        <v>5304</v>
      </c>
      <c r="AK54" s="3">
        <v>5274</v>
      </c>
      <c r="AL54" s="3">
        <v>5281</v>
      </c>
      <c r="AM54" s="3">
        <v>5271</v>
      </c>
      <c r="AN54" s="3">
        <v>5271</v>
      </c>
      <c r="AO54" s="3">
        <v>5287</v>
      </c>
      <c r="AP54" s="3">
        <v>5280</v>
      </c>
      <c r="AQ54" s="3">
        <v>5297</v>
      </c>
      <c r="AR54" s="3">
        <v>5309</v>
      </c>
      <c r="AS54" s="3">
        <v>5280</v>
      </c>
      <c r="AT54" s="3">
        <v>5270</v>
      </c>
      <c r="AU54" s="3">
        <v>5294</v>
      </c>
      <c r="AV54" s="3">
        <v>5284</v>
      </c>
      <c r="AW54" s="3">
        <v>5303</v>
      </c>
      <c r="AX54" s="3">
        <v>5280</v>
      </c>
      <c r="AY54" s="3">
        <v>5303</v>
      </c>
      <c r="AZ54" s="3">
        <v>5302</v>
      </c>
      <c r="BA54" s="3">
        <v>5293</v>
      </c>
      <c r="BB54" s="3">
        <v>5297</v>
      </c>
      <c r="BC54" s="3">
        <v>5297</v>
      </c>
      <c r="BD54" s="3">
        <v>5279</v>
      </c>
      <c r="BE54" s="3">
        <v>5295</v>
      </c>
      <c r="BF54" s="3">
        <v>5304</v>
      </c>
      <c r="BG54" s="3">
        <v>5291</v>
      </c>
      <c r="BH54" s="3">
        <v>5302</v>
      </c>
      <c r="BI54" s="3">
        <v>5303</v>
      </c>
      <c r="BJ54" s="3">
        <v>5286</v>
      </c>
      <c r="BK54" s="3">
        <v>5277</v>
      </c>
      <c r="BL54" s="3">
        <v>5290</v>
      </c>
      <c r="BM54" s="3">
        <v>5287</v>
      </c>
      <c r="BN54" s="3">
        <v>5278</v>
      </c>
      <c r="BO54" s="3">
        <v>5295</v>
      </c>
      <c r="BP54" s="3">
        <v>5294</v>
      </c>
      <c r="BQ54" s="3">
        <v>5276</v>
      </c>
      <c r="BR54" s="3">
        <v>5287</v>
      </c>
      <c r="BS54" s="3">
        <v>5287</v>
      </c>
      <c r="BT54" s="3">
        <v>5289</v>
      </c>
      <c r="BU54" s="3">
        <v>5305</v>
      </c>
      <c r="BV54" s="3">
        <v>5294</v>
      </c>
      <c r="BW54" s="3">
        <v>5295</v>
      </c>
      <c r="BX54" s="3">
        <v>5291</v>
      </c>
      <c r="BY54" s="3">
        <v>5301</v>
      </c>
      <c r="BZ54" s="3">
        <v>5296</v>
      </c>
      <c r="CA54" s="3">
        <v>5285</v>
      </c>
      <c r="CB54" s="3">
        <v>5299</v>
      </c>
      <c r="CC54" s="3">
        <v>5285</v>
      </c>
      <c r="CD54" s="3">
        <v>5291</v>
      </c>
      <c r="CE54" s="3">
        <v>5294</v>
      </c>
      <c r="CF54" s="3">
        <v>5290</v>
      </c>
      <c r="CG54" s="3">
        <v>5294</v>
      </c>
      <c r="CH54" s="3">
        <v>5289</v>
      </c>
      <c r="CI54" s="3">
        <v>5306</v>
      </c>
      <c r="CJ54" s="3">
        <v>5297</v>
      </c>
      <c r="CK54" s="3">
        <v>5289</v>
      </c>
      <c r="CL54" s="3">
        <v>5291</v>
      </c>
      <c r="CM54" s="3">
        <v>5293</v>
      </c>
      <c r="CN54" s="3">
        <v>5312</v>
      </c>
      <c r="CO54" s="3">
        <v>5296</v>
      </c>
      <c r="CP54" s="3">
        <v>5287</v>
      </c>
      <c r="CQ54" s="3">
        <v>5303</v>
      </c>
      <c r="CR54" s="3">
        <v>5299</v>
      </c>
      <c r="CS54" s="3">
        <v>5297</v>
      </c>
      <c r="CT54" s="3">
        <v>5285</v>
      </c>
      <c r="CU54" s="3">
        <v>5299</v>
      </c>
      <c r="CV54" s="3">
        <v>5289</v>
      </c>
      <c r="CW54" s="3">
        <v>5288</v>
      </c>
      <c r="CX54" s="3">
        <v>5286</v>
      </c>
      <c r="CY54" s="3">
        <v>5302</v>
      </c>
      <c r="CZ54" s="3">
        <v>5296</v>
      </c>
      <c r="DA54" s="11">
        <v>5288</v>
      </c>
    </row>
    <row r="55" spans="1:105" ht="12.75">
      <c r="A55" s="6">
        <v>0.63</v>
      </c>
      <c r="B55" s="7">
        <f t="shared" si="0"/>
        <v>10322</v>
      </c>
      <c r="C55" s="8">
        <f t="shared" si="1"/>
        <v>5309.95</v>
      </c>
      <c r="D55" s="9">
        <f t="shared" si="2"/>
        <v>0.2140356891472519</v>
      </c>
      <c r="E55" s="14">
        <f>C55/B55</f>
        <v>0.5144303429567914</v>
      </c>
      <c r="F55" s="12">
        <v>5324</v>
      </c>
      <c r="G55" s="12">
        <v>5286</v>
      </c>
      <c r="H55" s="12">
        <v>5327</v>
      </c>
      <c r="I55" s="12">
        <v>5310</v>
      </c>
      <c r="J55" s="12">
        <v>5307</v>
      </c>
      <c r="K55" s="12">
        <v>5312</v>
      </c>
      <c r="L55" s="12">
        <v>5310</v>
      </c>
      <c r="M55" s="3">
        <v>5301</v>
      </c>
      <c r="N55" s="3">
        <v>5301</v>
      </c>
      <c r="O55" s="3">
        <v>5312</v>
      </c>
      <c r="P55" s="3">
        <v>5307</v>
      </c>
      <c r="Q55" s="3">
        <v>5298</v>
      </c>
      <c r="R55" s="3">
        <v>5306</v>
      </c>
      <c r="S55" s="3">
        <v>5305</v>
      </c>
      <c r="T55" s="3">
        <v>5307</v>
      </c>
      <c r="U55" s="3">
        <v>5314</v>
      </c>
      <c r="V55" s="3">
        <v>5321</v>
      </c>
      <c r="W55" s="3">
        <v>5317</v>
      </c>
      <c r="X55" s="3">
        <v>5287</v>
      </c>
      <c r="Y55" s="3">
        <v>5317</v>
      </c>
      <c r="Z55" s="3">
        <v>5326</v>
      </c>
      <c r="AA55" s="3">
        <v>5308</v>
      </c>
      <c r="AB55" s="3">
        <v>5319</v>
      </c>
      <c r="AC55" s="3">
        <v>5293</v>
      </c>
      <c r="AD55" s="3">
        <v>5297</v>
      </c>
      <c r="AE55" s="3">
        <v>5302</v>
      </c>
      <c r="AF55" s="3">
        <v>5326</v>
      </c>
      <c r="AG55" s="3">
        <v>5299</v>
      </c>
      <c r="AH55" s="3">
        <v>5296</v>
      </c>
      <c r="AI55" s="3">
        <v>5323</v>
      </c>
      <c r="AJ55" s="3">
        <v>5305</v>
      </c>
      <c r="AK55" s="3">
        <v>5283</v>
      </c>
      <c r="AL55" s="3">
        <v>5297</v>
      </c>
      <c r="AM55" s="3">
        <v>5321</v>
      </c>
      <c r="AN55" s="3">
        <v>5295</v>
      </c>
      <c r="AO55" s="3">
        <v>5315</v>
      </c>
      <c r="AP55" s="3">
        <v>5332</v>
      </c>
      <c r="AQ55" s="3">
        <v>5322</v>
      </c>
      <c r="AR55" s="3">
        <v>5314</v>
      </c>
      <c r="AS55" s="3">
        <v>5310</v>
      </c>
      <c r="AT55" s="3">
        <v>5319</v>
      </c>
      <c r="AU55" s="3">
        <v>5307</v>
      </c>
      <c r="AV55" s="3">
        <v>5306</v>
      </c>
      <c r="AW55" s="3">
        <v>5309</v>
      </c>
      <c r="AX55" s="3">
        <v>5305</v>
      </c>
      <c r="AY55" s="3">
        <v>5321</v>
      </c>
      <c r="AZ55" s="3">
        <v>5302</v>
      </c>
      <c r="BA55" s="3">
        <v>5334</v>
      </c>
      <c r="BB55" s="3">
        <v>5295</v>
      </c>
      <c r="BC55" s="3">
        <v>5311</v>
      </c>
      <c r="BD55" s="3">
        <v>5321</v>
      </c>
      <c r="BE55" s="3">
        <v>5317</v>
      </c>
      <c r="BF55" s="3">
        <v>5311</v>
      </c>
      <c r="BG55" s="3">
        <v>5313</v>
      </c>
      <c r="BH55" s="3">
        <v>5309</v>
      </c>
      <c r="BI55" s="3">
        <v>5307</v>
      </c>
      <c r="BJ55" s="3">
        <v>5308</v>
      </c>
      <c r="BK55" s="3">
        <v>5328</v>
      </c>
      <c r="BL55" s="3">
        <v>5299</v>
      </c>
      <c r="BM55" s="3">
        <v>5312</v>
      </c>
      <c r="BN55" s="3">
        <v>5297</v>
      </c>
      <c r="BO55" s="3">
        <v>5289</v>
      </c>
      <c r="BP55" s="3">
        <v>5314</v>
      </c>
      <c r="BQ55" s="3">
        <v>5310</v>
      </c>
      <c r="BR55" s="3">
        <v>5312</v>
      </c>
      <c r="BS55" s="3">
        <v>5311</v>
      </c>
      <c r="BT55" s="3">
        <v>5308</v>
      </c>
      <c r="BU55" s="3">
        <v>5299</v>
      </c>
      <c r="BV55" s="3">
        <v>5323</v>
      </c>
      <c r="BW55" s="3">
        <v>5313</v>
      </c>
      <c r="BX55" s="3">
        <v>5314</v>
      </c>
      <c r="BY55" s="3">
        <v>5316</v>
      </c>
      <c r="BZ55" s="3">
        <v>5318</v>
      </c>
      <c r="CA55" s="3">
        <v>5287</v>
      </c>
      <c r="CB55" s="3">
        <v>5313</v>
      </c>
      <c r="CC55" s="3">
        <v>5307</v>
      </c>
      <c r="CD55" s="3">
        <v>5319</v>
      </c>
      <c r="CE55" s="3">
        <v>5319</v>
      </c>
      <c r="CF55" s="3">
        <v>5308</v>
      </c>
      <c r="CG55" s="3">
        <v>5310</v>
      </c>
      <c r="CH55" s="3">
        <v>5310</v>
      </c>
      <c r="CI55" s="3">
        <v>5327</v>
      </c>
      <c r="CJ55" s="3">
        <v>5304</v>
      </c>
      <c r="CK55" s="3">
        <v>5312</v>
      </c>
      <c r="CL55" s="3">
        <v>5310</v>
      </c>
      <c r="CM55" s="3">
        <v>5290</v>
      </c>
      <c r="CN55" s="3">
        <v>5303</v>
      </c>
      <c r="CO55" s="3">
        <v>5339</v>
      </c>
      <c r="CP55" s="3">
        <v>5295</v>
      </c>
      <c r="CQ55" s="3">
        <v>5318</v>
      </c>
      <c r="CR55" s="3">
        <v>5317</v>
      </c>
      <c r="CS55" s="3">
        <v>5335</v>
      </c>
      <c r="CT55" s="3">
        <v>5318</v>
      </c>
      <c r="CU55" s="3">
        <v>5300</v>
      </c>
      <c r="CV55" s="3">
        <v>5301</v>
      </c>
      <c r="CW55" s="3">
        <v>5289</v>
      </c>
      <c r="CX55" s="3">
        <v>5301</v>
      </c>
      <c r="CY55" s="3">
        <v>5311</v>
      </c>
      <c r="CZ55" s="3">
        <v>5316</v>
      </c>
      <c r="DA55" s="11">
        <v>5326</v>
      </c>
    </row>
    <row r="56" spans="1:105" ht="12.75">
      <c r="A56" s="6">
        <v>0.64</v>
      </c>
      <c r="B56" s="7">
        <f t="shared" si="0"/>
        <v>10486</v>
      </c>
      <c r="C56" s="8">
        <f t="shared" si="1"/>
        <v>5325.48</v>
      </c>
      <c r="D56" s="9">
        <f t="shared" si="2"/>
        <v>0.21708262956220165</v>
      </c>
      <c r="E56" s="14">
        <f>C56/B56</f>
        <v>0.5078657257295441</v>
      </c>
      <c r="F56" s="12">
        <v>5335</v>
      </c>
      <c r="G56" s="12">
        <v>5323</v>
      </c>
      <c r="H56" s="12">
        <v>5347</v>
      </c>
      <c r="I56" s="12">
        <v>5298</v>
      </c>
      <c r="J56" s="12">
        <v>5307</v>
      </c>
      <c r="K56" s="12">
        <v>5315</v>
      </c>
      <c r="L56" s="12">
        <v>5343</v>
      </c>
      <c r="M56" s="3">
        <v>5353</v>
      </c>
      <c r="N56" s="3">
        <v>5330</v>
      </c>
      <c r="O56" s="3">
        <v>5317</v>
      </c>
      <c r="P56" s="3">
        <v>5325</v>
      </c>
      <c r="Q56" s="3">
        <v>5333</v>
      </c>
      <c r="R56" s="3">
        <v>5308</v>
      </c>
      <c r="S56" s="3">
        <v>5342</v>
      </c>
      <c r="T56" s="3">
        <v>5348</v>
      </c>
      <c r="U56" s="3">
        <v>5320</v>
      </c>
      <c r="V56" s="3">
        <v>5322</v>
      </c>
      <c r="W56" s="3">
        <v>5325</v>
      </c>
      <c r="X56" s="3">
        <v>5336</v>
      </c>
      <c r="Y56" s="3">
        <v>5309</v>
      </c>
      <c r="Z56" s="3">
        <v>5325</v>
      </c>
      <c r="AA56" s="3">
        <v>5322</v>
      </c>
      <c r="AB56" s="3">
        <v>5313</v>
      </c>
      <c r="AC56" s="3">
        <v>5325</v>
      </c>
      <c r="AD56" s="3">
        <v>5338</v>
      </c>
      <c r="AE56" s="3">
        <v>5321</v>
      </c>
      <c r="AF56" s="3">
        <v>5341</v>
      </c>
      <c r="AG56" s="3">
        <v>5319</v>
      </c>
      <c r="AH56" s="3">
        <v>5342</v>
      </c>
      <c r="AI56" s="3">
        <v>5321</v>
      </c>
      <c r="AJ56" s="3">
        <v>5319</v>
      </c>
      <c r="AK56" s="3">
        <v>5348</v>
      </c>
      <c r="AL56" s="3">
        <v>5344</v>
      </c>
      <c r="AM56" s="3">
        <v>5320</v>
      </c>
      <c r="AN56" s="3">
        <v>5306</v>
      </c>
      <c r="AO56" s="3">
        <v>5335</v>
      </c>
      <c r="AP56" s="3">
        <v>5326</v>
      </c>
      <c r="AQ56" s="3">
        <v>5315</v>
      </c>
      <c r="AR56" s="3">
        <v>5334</v>
      </c>
      <c r="AS56" s="3">
        <v>5331</v>
      </c>
      <c r="AT56" s="3">
        <v>5326</v>
      </c>
      <c r="AU56" s="3">
        <v>5332</v>
      </c>
      <c r="AV56" s="3">
        <v>5326</v>
      </c>
      <c r="AW56" s="3">
        <v>5334</v>
      </c>
      <c r="AX56" s="3">
        <v>5324</v>
      </c>
      <c r="AY56" s="3">
        <v>5334</v>
      </c>
      <c r="AZ56" s="3">
        <v>5327</v>
      </c>
      <c r="BA56" s="3">
        <v>5326</v>
      </c>
      <c r="BB56" s="3">
        <v>5296</v>
      </c>
      <c r="BC56" s="3">
        <v>5323</v>
      </c>
      <c r="BD56" s="3">
        <v>5314</v>
      </c>
      <c r="BE56" s="3">
        <v>5334</v>
      </c>
      <c r="BF56" s="3">
        <v>5323</v>
      </c>
      <c r="BG56" s="3">
        <v>5331</v>
      </c>
      <c r="BH56" s="3">
        <v>5329</v>
      </c>
      <c r="BI56" s="3">
        <v>5333</v>
      </c>
      <c r="BJ56" s="3">
        <v>5324</v>
      </c>
      <c r="BK56" s="3">
        <v>5317</v>
      </c>
      <c r="BL56" s="3">
        <v>5314</v>
      </c>
      <c r="BM56" s="3">
        <v>5341</v>
      </c>
      <c r="BN56" s="3">
        <v>5343</v>
      </c>
      <c r="BO56" s="3">
        <v>5304</v>
      </c>
      <c r="BP56" s="3">
        <v>5320</v>
      </c>
      <c r="BQ56" s="3">
        <v>5331</v>
      </c>
      <c r="BR56" s="3">
        <v>5322</v>
      </c>
      <c r="BS56" s="3">
        <v>5314</v>
      </c>
      <c r="BT56" s="3">
        <v>5318</v>
      </c>
      <c r="BU56" s="3">
        <v>5312</v>
      </c>
      <c r="BV56" s="3">
        <v>5309</v>
      </c>
      <c r="BW56" s="3">
        <v>5309</v>
      </c>
      <c r="BX56" s="3">
        <v>5340</v>
      </c>
      <c r="BY56" s="3">
        <v>5316</v>
      </c>
      <c r="BZ56" s="3">
        <v>5340</v>
      </c>
      <c r="CA56" s="3">
        <v>5317</v>
      </c>
      <c r="CB56" s="3">
        <v>5350</v>
      </c>
      <c r="CC56" s="3">
        <v>5325</v>
      </c>
      <c r="CD56" s="3">
        <v>5343</v>
      </c>
      <c r="CE56" s="3">
        <v>5320</v>
      </c>
      <c r="CF56" s="3">
        <v>5311</v>
      </c>
      <c r="CG56" s="3">
        <v>5327</v>
      </c>
      <c r="CH56" s="3">
        <v>5318</v>
      </c>
      <c r="CI56" s="3">
        <v>5330</v>
      </c>
      <c r="CJ56" s="3">
        <v>5328</v>
      </c>
      <c r="CK56" s="3">
        <v>5329</v>
      </c>
      <c r="CL56" s="3">
        <v>5317</v>
      </c>
      <c r="CM56" s="3">
        <v>5321</v>
      </c>
      <c r="CN56" s="3">
        <v>5325</v>
      </c>
      <c r="CO56" s="3">
        <v>5331</v>
      </c>
      <c r="CP56" s="3">
        <v>5333</v>
      </c>
      <c r="CQ56" s="3">
        <v>5328</v>
      </c>
      <c r="CR56" s="3">
        <v>5313</v>
      </c>
      <c r="CS56" s="3">
        <v>5323</v>
      </c>
      <c r="CT56" s="3">
        <v>5331</v>
      </c>
      <c r="CU56" s="3">
        <v>5322</v>
      </c>
      <c r="CV56" s="3">
        <v>5332</v>
      </c>
      <c r="CW56" s="3">
        <v>5333</v>
      </c>
      <c r="CX56" s="3">
        <v>5331</v>
      </c>
      <c r="CY56" s="3">
        <v>5312</v>
      </c>
      <c r="CZ56" s="3">
        <v>5311</v>
      </c>
      <c r="DA56" s="11">
        <v>5320</v>
      </c>
    </row>
    <row r="57" spans="1:105" ht="12.75">
      <c r="A57" s="6">
        <v>0.65</v>
      </c>
      <c r="B57" s="7">
        <f t="shared" si="0"/>
        <v>10650</v>
      </c>
      <c r="C57" s="8">
        <f t="shared" si="1"/>
        <v>5338.08</v>
      </c>
      <c r="D57" s="9">
        <f t="shared" si="2"/>
        <v>0.19725544326077268</v>
      </c>
      <c r="E57" s="14">
        <f>C57/B57</f>
        <v>0.5012281690140845</v>
      </c>
      <c r="F57" s="12">
        <v>5339</v>
      </c>
      <c r="G57" s="12">
        <v>5344</v>
      </c>
      <c r="H57" s="12">
        <v>5353</v>
      </c>
      <c r="I57" s="12">
        <v>5346</v>
      </c>
      <c r="J57" s="12">
        <v>5347</v>
      </c>
      <c r="K57" s="12">
        <v>5339</v>
      </c>
      <c r="L57" s="12">
        <v>5344</v>
      </c>
      <c r="M57" s="3">
        <v>5343</v>
      </c>
      <c r="N57" s="3">
        <v>5326</v>
      </c>
      <c r="O57" s="3">
        <v>5338</v>
      </c>
      <c r="P57" s="3">
        <v>5323</v>
      </c>
      <c r="Q57" s="3">
        <v>5326</v>
      </c>
      <c r="R57" s="3">
        <v>5364</v>
      </c>
      <c r="S57" s="3">
        <v>5346</v>
      </c>
      <c r="T57" s="3">
        <v>5344</v>
      </c>
      <c r="U57" s="3">
        <v>5337</v>
      </c>
      <c r="V57" s="3">
        <v>5332</v>
      </c>
      <c r="W57" s="3">
        <v>5325</v>
      </c>
      <c r="X57" s="3">
        <v>5343</v>
      </c>
      <c r="Y57" s="3">
        <v>5312</v>
      </c>
      <c r="Z57" s="3">
        <v>5339</v>
      </c>
      <c r="AA57" s="3">
        <v>5336</v>
      </c>
      <c r="AB57" s="3">
        <v>5343</v>
      </c>
      <c r="AC57" s="3">
        <v>5344</v>
      </c>
      <c r="AD57" s="3">
        <v>5349</v>
      </c>
      <c r="AE57" s="3">
        <v>5336</v>
      </c>
      <c r="AF57" s="3">
        <v>5343</v>
      </c>
      <c r="AG57" s="3">
        <v>5350</v>
      </c>
      <c r="AH57" s="3">
        <v>5347</v>
      </c>
      <c r="AI57" s="3">
        <v>5349</v>
      </c>
      <c r="AJ57" s="3">
        <v>5349</v>
      </c>
      <c r="AK57" s="3">
        <v>5338</v>
      </c>
      <c r="AL57" s="3">
        <v>5339</v>
      </c>
      <c r="AM57" s="3">
        <v>5322</v>
      </c>
      <c r="AN57" s="3">
        <v>5347</v>
      </c>
      <c r="AO57" s="3">
        <v>5324</v>
      </c>
      <c r="AP57" s="3">
        <v>5346</v>
      </c>
      <c r="AQ57" s="3">
        <v>5316</v>
      </c>
      <c r="AR57" s="3">
        <v>5326</v>
      </c>
      <c r="AS57" s="3">
        <v>5340</v>
      </c>
      <c r="AT57" s="3">
        <v>5359</v>
      </c>
      <c r="AU57" s="3">
        <v>5340</v>
      </c>
      <c r="AV57" s="3">
        <v>5354</v>
      </c>
      <c r="AW57" s="3">
        <v>5335</v>
      </c>
      <c r="AX57" s="3">
        <v>5330</v>
      </c>
      <c r="AY57" s="3">
        <v>5358</v>
      </c>
      <c r="AZ57" s="3">
        <v>5354</v>
      </c>
      <c r="BA57" s="3">
        <v>5342</v>
      </c>
      <c r="BB57" s="3">
        <v>5330</v>
      </c>
      <c r="BC57" s="3">
        <v>5322</v>
      </c>
      <c r="BD57" s="3">
        <v>5331</v>
      </c>
      <c r="BE57" s="3">
        <v>5350</v>
      </c>
      <c r="BF57" s="3">
        <v>5322</v>
      </c>
      <c r="BG57" s="3">
        <v>5344</v>
      </c>
      <c r="BH57" s="3">
        <v>5333</v>
      </c>
      <c r="BI57" s="3">
        <v>5334</v>
      </c>
      <c r="BJ57" s="3">
        <v>5331</v>
      </c>
      <c r="BK57" s="3">
        <v>5329</v>
      </c>
      <c r="BL57" s="3">
        <v>5338</v>
      </c>
      <c r="BM57" s="3">
        <v>5345</v>
      </c>
      <c r="BN57" s="3">
        <v>5359</v>
      </c>
      <c r="BO57" s="3">
        <v>5359</v>
      </c>
      <c r="BP57" s="3">
        <v>5335</v>
      </c>
      <c r="BQ57" s="3">
        <v>5348</v>
      </c>
      <c r="BR57" s="3">
        <v>5354</v>
      </c>
      <c r="BS57" s="3">
        <v>5341</v>
      </c>
      <c r="BT57" s="3">
        <v>5328</v>
      </c>
      <c r="BU57" s="3">
        <v>5339</v>
      </c>
      <c r="BV57" s="3">
        <v>5333</v>
      </c>
      <c r="BW57" s="3">
        <v>5338</v>
      </c>
      <c r="BX57" s="3">
        <v>5308</v>
      </c>
      <c r="BY57" s="3">
        <v>5335</v>
      </c>
      <c r="BZ57" s="3">
        <v>5333</v>
      </c>
      <c r="CA57" s="3">
        <v>5324</v>
      </c>
      <c r="CB57" s="3">
        <v>5328</v>
      </c>
      <c r="CC57" s="3">
        <v>5343</v>
      </c>
      <c r="CD57" s="3">
        <v>5335</v>
      </c>
      <c r="CE57" s="3">
        <v>5319</v>
      </c>
      <c r="CF57" s="3">
        <v>5342</v>
      </c>
      <c r="CG57" s="3">
        <v>5344</v>
      </c>
      <c r="CH57" s="3">
        <v>5343</v>
      </c>
      <c r="CI57" s="3">
        <v>5338</v>
      </c>
      <c r="CJ57" s="3">
        <v>5338</v>
      </c>
      <c r="CK57" s="3">
        <v>5329</v>
      </c>
      <c r="CL57" s="3">
        <v>5340</v>
      </c>
      <c r="CM57" s="3">
        <v>5329</v>
      </c>
      <c r="CN57" s="3">
        <v>5325</v>
      </c>
      <c r="CO57" s="3">
        <v>5337</v>
      </c>
      <c r="CP57" s="3">
        <v>5329</v>
      </c>
      <c r="CQ57" s="3">
        <v>5351</v>
      </c>
      <c r="CR57" s="3">
        <v>5332</v>
      </c>
      <c r="CS57" s="3">
        <v>5336</v>
      </c>
      <c r="CT57" s="3">
        <v>5342</v>
      </c>
      <c r="CU57" s="3">
        <v>5336</v>
      </c>
      <c r="CV57" s="3">
        <v>5331</v>
      </c>
      <c r="CW57" s="3">
        <v>5343</v>
      </c>
      <c r="CX57" s="3">
        <v>5349</v>
      </c>
      <c r="CY57" s="3">
        <v>5330</v>
      </c>
      <c r="CZ57" s="3">
        <v>5331</v>
      </c>
      <c r="DA57" s="11">
        <v>5339</v>
      </c>
    </row>
    <row r="58" spans="1:105" ht="12.75">
      <c r="A58" s="6">
        <v>0.66</v>
      </c>
      <c r="B58" s="7">
        <f aca="true" t="shared" si="3" ref="B58:B77">ROUNDUP(A58*4^7,0)</f>
        <v>10814</v>
      </c>
      <c r="C58" s="8">
        <f aca="true" t="shared" si="4" ref="C58:C77">AVERAGE(F58:DA58)</f>
        <v>5352.32</v>
      </c>
      <c r="D58" s="9">
        <f t="shared" si="2"/>
        <v>0.19251934767959528</v>
      </c>
      <c r="E58" s="14">
        <f>C58/B58</f>
        <v>0.49494359164046603</v>
      </c>
      <c r="F58" s="12">
        <v>5345</v>
      </c>
      <c r="G58" s="12">
        <v>5352</v>
      </c>
      <c r="H58" s="12">
        <v>5363</v>
      </c>
      <c r="I58" s="12">
        <v>5354</v>
      </c>
      <c r="J58" s="12">
        <v>5358</v>
      </c>
      <c r="K58" s="12">
        <v>5360</v>
      </c>
      <c r="L58" s="12">
        <v>5355</v>
      </c>
      <c r="M58" s="3">
        <v>5345</v>
      </c>
      <c r="N58" s="3">
        <v>5354</v>
      </c>
      <c r="O58" s="3">
        <v>5359</v>
      </c>
      <c r="P58" s="3">
        <v>5343</v>
      </c>
      <c r="Q58" s="3">
        <v>5353</v>
      </c>
      <c r="R58" s="3">
        <v>5355</v>
      </c>
      <c r="S58" s="3">
        <v>5362</v>
      </c>
      <c r="T58" s="3">
        <v>5368</v>
      </c>
      <c r="U58" s="3">
        <v>5355</v>
      </c>
      <c r="V58" s="3">
        <v>5345</v>
      </c>
      <c r="W58" s="3">
        <v>5352</v>
      </c>
      <c r="X58" s="3">
        <v>5356</v>
      </c>
      <c r="Y58" s="3">
        <v>5364</v>
      </c>
      <c r="Z58" s="3">
        <v>5319</v>
      </c>
      <c r="AA58" s="3">
        <v>5362</v>
      </c>
      <c r="AB58" s="3">
        <v>5348</v>
      </c>
      <c r="AC58" s="3">
        <v>5355</v>
      </c>
      <c r="AD58" s="3">
        <v>5353</v>
      </c>
      <c r="AE58" s="3">
        <v>5367</v>
      </c>
      <c r="AF58" s="3">
        <v>5360</v>
      </c>
      <c r="AG58" s="3">
        <v>5342</v>
      </c>
      <c r="AH58" s="3">
        <v>5369</v>
      </c>
      <c r="AI58" s="3">
        <v>5357</v>
      </c>
      <c r="AJ58" s="3">
        <v>5361</v>
      </c>
      <c r="AK58" s="3">
        <v>5348</v>
      </c>
      <c r="AL58" s="3">
        <v>5332</v>
      </c>
      <c r="AM58" s="3">
        <v>5344</v>
      </c>
      <c r="AN58" s="3">
        <v>5350</v>
      </c>
      <c r="AO58" s="3">
        <v>5332</v>
      </c>
      <c r="AP58" s="3">
        <v>5357</v>
      </c>
      <c r="AQ58" s="3">
        <v>5377</v>
      </c>
      <c r="AR58" s="3">
        <v>5353</v>
      </c>
      <c r="AS58" s="3">
        <v>5330</v>
      </c>
      <c r="AT58" s="3">
        <v>5374</v>
      </c>
      <c r="AU58" s="3">
        <v>5372</v>
      </c>
      <c r="AV58" s="3">
        <v>5355</v>
      </c>
      <c r="AW58" s="3">
        <v>5352</v>
      </c>
      <c r="AX58" s="3">
        <v>5328</v>
      </c>
      <c r="AY58" s="3">
        <v>5363</v>
      </c>
      <c r="AZ58" s="3">
        <v>5357</v>
      </c>
      <c r="BA58" s="3">
        <v>5342</v>
      </c>
      <c r="BB58" s="3">
        <v>5347</v>
      </c>
      <c r="BC58" s="3">
        <v>5344</v>
      </c>
      <c r="BD58" s="3">
        <v>5352</v>
      </c>
      <c r="BE58" s="3">
        <v>5346</v>
      </c>
      <c r="BF58" s="3">
        <v>5348</v>
      </c>
      <c r="BG58" s="3">
        <v>5355</v>
      </c>
      <c r="BH58" s="3">
        <v>5353</v>
      </c>
      <c r="BI58" s="3">
        <v>5341</v>
      </c>
      <c r="BJ58" s="3">
        <v>5342</v>
      </c>
      <c r="BK58" s="3">
        <v>5342</v>
      </c>
      <c r="BL58" s="3">
        <v>5360</v>
      </c>
      <c r="BM58" s="3">
        <v>5362</v>
      </c>
      <c r="BN58" s="3">
        <v>5347</v>
      </c>
      <c r="BO58" s="3">
        <v>5359</v>
      </c>
      <c r="BP58" s="3">
        <v>5358</v>
      </c>
      <c r="BQ58" s="3">
        <v>5360</v>
      </c>
      <c r="BR58" s="3">
        <v>5348</v>
      </c>
      <c r="BS58" s="3">
        <v>5342</v>
      </c>
      <c r="BT58" s="3">
        <v>5344</v>
      </c>
      <c r="BU58" s="3">
        <v>5352</v>
      </c>
      <c r="BV58" s="3">
        <v>5349</v>
      </c>
      <c r="BW58" s="3">
        <v>5342</v>
      </c>
      <c r="BX58" s="3">
        <v>5349</v>
      </c>
      <c r="BY58" s="3">
        <v>5343</v>
      </c>
      <c r="BZ58" s="3">
        <v>5363</v>
      </c>
      <c r="CA58" s="3">
        <v>5361</v>
      </c>
      <c r="CB58" s="3">
        <v>5358</v>
      </c>
      <c r="CC58" s="3">
        <v>5366</v>
      </c>
      <c r="CD58" s="3">
        <v>5372</v>
      </c>
      <c r="CE58" s="3">
        <v>5348</v>
      </c>
      <c r="CF58" s="3">
        <v>5363</v>
      </c>
      <c r="CG58" s="3">
        <v>5352</v>
      </c>
      <c r="CH58" s="3">
        <v>5344</v>
      </c>
      <c r="CI58" s="3">
        <v>5361</v>
      </c>
      <c r="CJ58" s="3">
        <v>5356</v>
      </c>
      <c r="CK58" s="3">
        <v>5335</v>
      </c>
      <c r="CL58" s="3">
        <v>5353</v>
      </c>
      <c r="CM58" s="3">
        <v>5339</v>
      </c>
      <c r="CN58" s="3">
        <v>5342</v>
      </c>
      <c r="CO58" s="3">
        <v>5364</v>
      </c>
      <c r="CP58" s="3">
        <v>5354</v>
      </c>
      <c r="CQ58" s="3">
        <v>5358</v>
      </c>
      <c r="CR58" s="3">
        <v>5355</v>
      </c>
      <c r="CS58" s="3">
        <v>5354</v>
      </c>
      <c r="CT58" s="3">
        <v>5355</v>
      </c>
      <c r="CU58" s="3">
        <v>5360</v>
      </c>
      <c r="CV58" s="3">
        <v>5342</v>
      </c>
      <c r="CW58" s="3">
        <v>5329</v>
      </c>
      <c r="CX58" s="3">
        <v>5345</v>
      </c>
      <c r="CY58" s="3">
        <v>5356</v>
      </c>
      <c r="CZ58" s="3">
        <v>5353</v>
      </c>
      <c r="DA58" s="11">
        <v>5352</v>
      </c>
    </row>
    <row r="59" spans="1:105" ht="12.75">
      <c r="A59" s="6">
        <v>0.67</v>
      </c>
      <c r="B59" s="7">
        <f t="shared" si="3"/>
        <v>10978</v>
      </c>
      <c r="C59" s="8">
        <f t="shared" si="4"/>
        <v>5364.1</v>
      </c>
      <c r="D59" s="9">
        <f t="shared" si="2"/>
        <v>0.18587379725700165</v>
      </c>
      <c r="E59" s="14">
        <f>C59/B59</f>
        <v>0.4886226999453453</v>
      </c>
      <c r="F59" s="12">
        <v>5358</v>
      </c>
      <c r="G59" s="12">
        <v>5357</v>
      </c>
      <c r="H59" s="12">
        <v>5357</v>
      </c>
      <c r="I59" s="12">
        <v>5359</v>
      </c>
      <c r="J59" s="12">
        <v>5360</v>
      </c>
      <c r="K59" s="12">
        <v>5369</v>
      </c>
      <c r="L59" s="12">
        <v>5365</v>
      </c>
      <c r="M59" s="3">
        <v>5367</v>
      </c>
      <c r="N59" s="3">
        <v>5374</v>
      </c>
      <c r="O59" s="3">
        <v>5375</v>
      </c>
      <c r="P59" s="3">
        <v>5378</v>
      </c>
      <c r="Q59" s="3">
        <v>5366</v>
      </c>
      <c r="R59" s="3">
        <v>5362</v>
      </c>
      <c r="S59" s="3">
        <v>5367</v>
      </c>
      <c r="T59" s="3">
        <v>5363</v>
      </c>
      <c r="U59" s="3">
        <v>5345</v>
      </c>
      <c r="V59" s="3">
        <v>5363</v>
      </c>
      <c r="W59" s="3">
        <v>5358</v>
      </c>
      <c r="X59" s="3">
        <v>5366</v>
      </c>
      <c r="Y59" s="3">
        <v>5387</v>
      </c>
      <c r="Z59" s="3">
        <v>5383</v>
      </c>
      <c r="AA59" s="3">
        <v>5374</v>
      </c>
      <c r="AB59" s="3">
        <v>5371</v>
      </c>
      <c r="AC59" s="3">
        <v>5356</v>
      </c>
      <c r="AD59" s="3">
        <v>5371</v>
      </c>
      <c r="AE59" s="3">
        <v>5364</v>
      </c>
      <c r="AF59" s="3">
        <v>5363</v>
      </c>
      <c r="AG59" s="3">
        <v>5363</v>
      </c>
      <c r="AH59" s="3">
        <v>5350</v>
      </c>
      <c r="AI59" s="3">
        <v>5362</v>
      </c>
      <c r="AJ59" s="3">
        <v>5355</v>
      </c>
      <c r="AK59" s="3">
        <v>5366</v>
      </c>
      <c r="AL59" s="3">
        <v>5374</v>
      </c>
      <c r="AM59" s="3">
        <v>5347</v>
      </c>
      <c r="AN59" s="3">
        <v>5358</v>
      </c>
      <c r="AO59" s="3">
        <v>5355</v>
      </c>
      <c r="AP59" s="3">
        <v>5375</v>
      </c>
      <c r="AQ59" s="3">
        <v>5377</v>
      </c>
      <c r="AR59" s="3">
        <v>5380</v>
      </c>
      <c r="AS59" s="3">
        <v>5356</v>
      </c>
      <c r="AT59" s="3">
        <v>5376</v>
      </c>
      <c r="AU59" s="3">
        <v>5379</v>
      </c>
      <c r="AV59" s="3">
        <v>5378</v>
      </c>
      <c r="AW59" s="3">
        <v>5351</v>
      </c>
      <c r="AX59" s="3">
        <v>5343</v>
      </c>
      <c r="AY59" s="3">
        <v>5363</v>
      </c>
      <c r="AZ59" s="3">
        <v>5371</v>
      </c>
      <c r="BA59" s="3">
        <v>5358</v>
      </c>
      <c r="BB59" s="3">
        <v>5348</v>
      </c>
      <c r="BC59" s="3">
        <v>5375</v>
      </c>
      <c r="BD59" s="3">
        <v>5365</v>
      </c>
      <c r="BE59" s="3">
        <v>5341</v>
      </c>
      <c r="BF59" s="3">
        <v>5374</v>
      </c>
      <c r="BG59" s="3">
        <v>5367</v>
      </c>
      <c r="BH59" s="3">
        <v>5369</v>
      </c>
      <c r="BI59" s="3">
        <v>5352</v>
      </c>
      <c r="BJ59" s="3">
        <v>5368</v>
      </c>
      <c r="BK59" s="3">
        <v>5355</v>
      </c>
      <c r="BL59" s="3">
        <v>5374</v>
      </c>
      <c r="BM59" s="3">
        <v>5379</v>
      </c>
      <c r="BN59" s="3">
        <v>5369</v>
      </c>
      <c r="BO59" s="3">
        <v>5355</v>
      </c>
      <c r="BP59" s="3">
        <v>5374</v>
      </c>
      <c r="BQ59" s="3">
        <v>5362</v>
      </c>
      <c r="BR59" s="3">
        <v>5367</v>
      </c>
      <c r="BS59" s="3">
        <v>5354</v>
      </c>
      <c r="BT59" s="3">
        <v>5360</v>
      </c>
      <c r="BU59" s="3">
        <v>5359</v>
      </c>
      <c r="BV59" s="3">
        <v>5377</v>
      </c>
      <c r="BW59" s="3">
        <v>5346</v>
      </c>
      <c r="BX59" s="3">
        <v>5373</v>
      </c>
      <c r="BY59" s="3">
        <v>5351</v>
      </c>
      <c r="BZ59" s="3">
        <v>5369</v>
      </c>
      <c r="CA59" s="3">
        <v>5348</v>
      </c>
      <c r="CB59" s="3">
        <v>5346</v>
      </c>
      <c r="CC59" s="3">
        <v>5353</v>
      </c>
      <c r="CD59" s="3">
        <v>5380</v>
      </c>
      <c r="CE59" s="3">
        <v>5373</v>
      </c>
      <c r="CF59" s="3">
        <v>5359</v>
      </c>
      <c r="CG59" s="3">
        <v>5361</v>
      </c>
      <c r="CH59" s="3">
        <v>5366</v>
      </c>
      <c r="CI59" s="3">
        <v>5374</v>
      </c>
      <c r="CJ59" s="3">
        <v>5352</v>
      </c>
      <c r="CK59" s="3">
        <v>5357</v>
      </c>
      <c r="CL59" s="3">
        <v>5361</v>
      </c>
      <c r="CM59" s="3">
        <v>5373</v>
      </c>
      <c r="CN59" s="3">
        <v>5371</v>
      </c>
      <c r="CO59" s="3">
        <v>5364</v>
      </c>
      <c r="CP59" s="3">
        <v>5368</v>
      </c>
      <c r="CQ59" s="3">
        <v>5369</v>
      </c>
      <c r="CR59" s="3">
        <v>5361</v>
      </c>
      <c r="CS59" s="3">
        <v>5367</v>
      </c>
      <c r="CT59" s="3">
        <v>5351</v>
      </c>
      <c r="CU59" s="3">
        <v>5375</v>
      </c>
      <c r="CV59" s="3">
        <v>5361</v>
      </c>
      <c r="CW59" s="3">
        <v>5382</v>
      </c>
      <c r="CX59" s="3">
        <v>5363</v>
      </c>
      <c r="CY59" s="3">
        <v>5354</v>
      </c>
      <c r="CZ59" s="3">
        <v>5357</v>
      </c>
      <c r="DA59" s="11">
        <v>5366</v>
      </c>
    </row>
    <row r="60" spans="1:105" ht="12.75">
      <c r="A60" s="6">
        <v>0.68</v>
      </c>
      <c r="B60" s="7">
        <f t="shared" si="3"/>
        <v>11142</v>
      </c>
      <c r="C60" s="8">
        <f t="shared" si="4"/>
        <v>5373.95</v>
      </c>
      <c r="D60" s="9">
        <f t="shared" si="2"/>
        <v>0.16141816890085442</v>
      </c>
      <c r="E60" s="14">
        <f>C60/B60</f>
        <v>0.48231466523065875</v>
      </c>
      <c r="F60" s="12">
        <v>5377</v>
      </c>
      <c r="G60" s="12">
        <v>5366</v>
      </c>
      <c r="H60" s="12">
        <v>5373</v>
      </c>
      <c r="I60" s="12">
        <v>5382</v>
      </c>
      <c r="J60" s="12">
        <v>5379</v>
      </c>
      <c r="K60" s="12">
        <v>5379</v>
      </c>
      <c r="L60" s="12">
        <v>5362</v>
      </c>
      <c r="M60" s="3">
        <v>5377</v>
      </c>
      <c r="N60" s="3">
        <v>5357</v>
      </c>
      <c r="O60" s="3">
        <v>5375</v>
      </c>
      <c r="P60" s="3">
        <v>5373</v>
      </c>
      <c r="Q60" s="3">
        <v>5381</v>
      </c>
      <c r="R60" s="3">
        <v>5373</v>
      </c>
      <c r="S60" s="3">
        <v>5366</v>
      </c>
      <c r="T60" s="3">
        <v>5365</v>
      </c>
      <c r="U60" s="3">
        <v>5376</v>
      </c>
      <c r="V60" s="3">
        <v>5372</v>
      </c>
      <c r="W60" s="3">
        <v>5379</v>
      </c>
      <c r="X60" s="3">
        <v>5364</v>
      </c>
      <c r="Y60" s="3">
        <v>5374</v>
      </c>
      <c r="Z60" s="3">
        <v>5384</v>
      </c>
      <c r="AA60" s="3">
        <v>5363</v>
      </c>
      <c r="AB60" s="3">
        <v>5368</v>
      </c>
      <c r="AC60" s="3">
        <v>5381</v>
      </c>
      <c r="AD60" s="3">
        <v>5360</v>
      </c>
      <c r="AE60" s="3">
        <v>5359</v>
      </c>
      <c r="AF60" s="3">
        <v>5382</v>
      </c>
      <c r="AG60" s="3">
        <v>5385</v>
      </c>
      <c r="AH60" s="3">
        <v>5367</v>
      </c>
      <c r="AI60" s="3">
        <v>5368</v>
      </c>
      <c r="AJ60" s="3">
        <v>5367</v>
      </c>
      <c r="AK60" s="3">
        <v>5379</v>
      </c>
      <c r="AL60" s="3">
        <v>5377</v>
      </c>
      <c r="AM60" s="3">
        <v>5375</v>
      </c>
      <c r="AN60" s="3">
        <v>5375</v>
      </c>
      <c r="AO60" s="3">
        <v>5375</v>
      </c>
      <c r="AP60" s="3">
        <v>5371</v>
      </c>
      <c r="AQ60" s="3">
        <v>5364</v>
      </c>
      <c r="AR60" s="3">
        <v>5376</v>
      </c>
      <c r="AS60" s="3">
        <v>5381</v>
      </c>
      <c r="AT60" s="3">
        <v>5374</v>
      </c>
      <c r="AU60" s="3">
        <v>5375</v>
      </c>
      <c r="AV60" s="3">
        <v>5383</v>
      </c>
      <c r="AW60" s="3">
        <v>5379</v>
      </c>
      <c r="AX60" s="3">
        <v>5362</v>
      </c>
      <c r="AY60" s="3">
        <v>5385</v>
      </c>
      <c r="AZ60" s="3">
        <v>5365</v>
      </c>
      <c r="BA60" s="3">
        <v>5381</v>
      </c>
      <c r="BB60" s="3">
        <v>5376</v>
      </c>
      <c r="BC60" s="3">
        <v>5382</v>
      </c>
      <c r="BD60" s="3">
        <v>5379</v>
      </c>
      <c r="BE60" s="3">
        <v>5374</v>
      </c>
      <c r="BF60" s="3">
        <v>5376</v>
      </c>
      <c r="BG60" s="3">
        <v>5375</v>
      </c>
      <c r="BH60" s="3">
        <v>5364</v>
      </c>
      <c r="BI60" s="3">
        <v>5370</v>
      </c>
      <c r="BJ60" s="3">
        <v>5366</v>
      </c>
      <c r="BK60" s="3">
        <v>5366</v>
      </c>
      <c r="BL60" s="3">
        <v>5383</v>
      </c>
      <c r="BM60" s="3">
        <v>5346</v>
      </c>
      <c r="BN60" s="3">
        <v>5387</v>
      </c>
      <c r="BO60" s="3">
        <v>5385</v>
      </c>
      <c r="BP60" s="3">
        <v>5382</v>
      </c>
      <c r="BQ60" s="3">
        <v>5368</v>
      </c>
      <c r="BR60" s="3">
        <v>5378</v>
      </c>
      <c r="BS60" s="3">
        <v>5386</v>
      </c>
      <c r="BT60" s="3">
        <v>5376</v>
      </c>
      <c r="BU60" s="3">
        <v>5380</v>
      </c>
      <c r="BV60" s="3">
        <v>5389</v>
      </c>
      <c r="BW60" s="3">
        <v>5393</v>
      </c>
      <c r="BX60" s="3">
        <v>5368</v>
      </c>
      <c r="BY60" s="3">
        <v>5369</v>
      </c>
      <c r="BZ60" s="3">
        <v>5373</v>
      </c>
      <c r="CA60" s="3">
        <v>5361</v>
      </c>
      <c r="CB60" s="3">
        <v>5390</v>
      </c>
      <c r="CC60" s="3">
        <v>5386</v>
      </c>
      <c r="CD60" s="3">
        <v>5369</v>
      </c>
      <c r="CE60" s="3">
        <v>5375</v>
      </c>
      <c r="CF60" s="3">
        <v>5384</v>
      </c>
      <c r="CG60" s="3">
        <v>5366</v>
      </c>
      <c r="CH60" s="3">
        <v>5365</v>
      </c>
      <c r="CI60" s="3">
        <v>5352</v>
      </c>
      <c r="CJ60" s="3">
        <v>5379</v>
      </c>
      <c r="CK60" s="3">
        <v>5377</v>
      </c>
      <c r="CL60" s="3">
        <v>5368</v>
      </c>
      <c r="CM60" s="3">
        <v>5368</v>
      </c>
      <c r="CN60" s="3">
        <v>5383</v>
      </c>
      <c r="CO60" s="3">
        <v>5392</v>
      </c>
      <c r="CP60" s="3">
        <v>5375</v>
      </c>
      <c r="CQ60" s="3">
        <v>5367</v>
      </c>
      <c r="CR60" s="3">
        <v>5366</v>
      </c>
      <c r="CS60" s="3">
        <v>5391</v>
      </c>
      <c r="CT60" s="3">
        <v>5372</v>
      </c>
      <c r="CU60" s="3">
        <v>5366</v>
      </c>
      <c r="CV60" s="3">
        <v>5368</v>
      </c>
      <c r="CW60" s="3">
        <v>5375</v>
      </c>
      <c r="CX60" s="3">
        <v>5373</v>
      </c>
      <c r="CY60" s="3">
        <v>5372</v>
      </c>
      <c r="CZ60" s="3">
        <v>5379</v>
      </c>
      <c r="DA60" s="11">
        <v>5374</v>
      </c>
    </row>
    <row r="61" spans="1:105" ht="12.75">
      <c r="A61" s="6">
        <v>0.69</v>
      </c>
      <c r="B61" s="7">
        <f t="shared" si="3"/>
        <v>11305</v>
      </c>
      <c r="C61" s="8">
        <f t="shared" si="4"/>
        <v>5385.64</v>
      </c>
      <c r="D61" s="9">
        <f t="shared" si="2"/>
        <v>0.14696861591193572</v>
      </c>
      <c r="E61" s="14">
        <f>C61/B61</f>
        <v>0.47639451570101726</v>
      </c>
      <c r="F61" s="12">
        <v>5383</v>
      </c>
      <c r="G61" s="12">
        <v>5390</v>
      </c>
      <c r="H61" s="12">
        <v>5381</v>
      </c>
      <c r="I61" s="12">
        <v>5380</v>
      </c>
      <c r="J61" s="12">
        <v>5380</v>
      </c>
      <c r="K61" s="12">
        <v>5378</v>
      </c>
      <c r="L61" s="12">
        <v>5372</v>
      </c>
      <c r="M61" s="3">
        <v>5385</v>
      </c>
      <c r="N61" s="3">
        <v>5377</v>
      </c>
      <c r="O61" s="3">
        <v>5372</v>
      </c>
      <c r="P61" s="3">
        <v>5391</v>
      </c>
      <c r="Q61" s="3">
        <v>5379</v>
      </c>
      <c r="R61" s="3">
        <v>5373</v>
      </c>
      <c r="S61" s="3">
        <v>5395</v>
      </c>
      <c r="T61" s="3">
        <v>5390</v>
      </c>
      <c r="U61" s="3">
        <v>5379</v>
      </c>
      <c r="V61" s="3">
        <v>5377</v>
      </c>
      <c r="W61" s="3">
        <v>5379</v>
      </c>
      <c r="X61" s="3">
        <v>5389</v>
      </c>
      <c r="Y61" s="3">
        <v>5403</v>
      </c>
      <c r="Z61" s="3">
        <v>5397</v>
      </c>
      <c r="AA61" s="3">
        <v>5396</v>
      </c>
      <c r="AB61" s="3">
        <v>5388</v>
      </c>
      <c r="AC61" s="3">
        <v>5380</v>
      </c>
      <c r="AD61" s="3">
        <v>5393</v>
      </c>
      <c r="AE61" s="3">
        <v>5376</v>
      </c>
      <c r="AF61" s="3">
        <v>5381</v>
      </c>
      <c r="AG61" s="3">
        <v>5385</v>
      </c>
      <c r="AH61" s="3">
        <v>5370</v>
      </c>
      <c r="AI61" s="3">
        <v>5381</v>
      </c>
      <c r="AJ61" s="3">
        <v>5385</v>
      </c>
      <c r="AK61" s="3">
        <v>5385</v>
      </c>
      <c r="AL61" s="3">
        <v>5392</v>
      </c>
      <c r="AM61" s="3">
        <v>5379</v>
      </c>
      <c r="AN61" s="3">
        <v>5393</v>
      </c>
      <c r="AO61" s="3">
        <v>5379</v>
      </c>
      <c r="AP61" s="3">
        <v>5393</v>
      </c>
      <c r="AQ61" s="3">
        <v>5380</v>
      </c>
      <c r="AR61" s="3">
        <v>5388</v>
      </c>
      <c r="AS61" s="3">
        <v>5380</v>
      </c>
      <c r="AT61" s="3">
        <v>5388</v>
      </c>
      <c r="AU61" s="3">
        <v>5396</v>
      </c>
      <c r="AV61" s="3">
        <v>5382</v>
      </c>
      <c r="AW61" s="3">
        <v>5382</v>
      </c>
      <c r="AX61" s="3">
        <v>5386</v>
      </c>
      <c r="AY61" s="3">
        <v>5395</v>
      </c>
      <c r="AZ61" s="3">
        <v>5375</v>
      </c>
      <c r="BA61" s="3">
        <v>5386</v>
      </c>
      <c r="BB61" s="3">
        <v>5393</v>
      </c>
      <c r="BC61" s="3">
        <v>5399</v>
      </c>
      <c r="BD61" s="3">
        <v>5381</v>
      </c>
      <c r="BE61" s="3">
        <v>5383</v>
      </c>
      <c r="BF61" s="3">
        <v>5376</v>
      </c>
      <c r="BG61" s="3">
        <v>5389</v>
      </c>
      <c r="BH61" s="3">
        <v>5394</v>
      </c>
      <c r="BI61" s="3">
        <v>5383</v>
      </c>
      <c r="BJ61" s="3">
        <v>5396</v>
      </c>
      <c r="BK61" s="3">
        <v>5389</v>
      </c>
      <c r="BL61" s="3">
        <v>5390</v>
      </c>
      <c r="BM61" s="3">
        <v>5384</v>
      </c>
      <c r="BN61" s="3">
        <v>5377</v>
      </c>
      <c r="BO61" s="3">
        <v>5379</v>
      </c>
      <c r="BP61" s="3">
        <v>5398</v>
      </c>
      <c r="BQ61" s="3">
        <v>5388</v>
      </c>
      <c r="BR61" s="3">
        <v>5392</v>
      </c>
      <c r="BS61" s="3">
        <v>5397</v>
      </c>
      <c r="BT61" s="3">
        <v>5392</v>
      </c>
      <c r="BU61" s="3">
        <v>5378</v>
      </c>
      <c r="BV61" s="3">
        <v>5401</v>
      </c>
      <c r="BW61" s="3">
        <v>5398</v>
      </c>
      <c r="BX61" s="3">
        <v>5388</v>
      </c>
      <c r="BY61" s="3">
        <v>5387</v>
      </c>
      <c r="BZ61" s="3">
        <v>5390</v>
      </c>
      <c r="CA61" s="3">
        <v>5385</v>
      </c>
      <c r="CB61" s="3">
        <v>5401</v>
      </c>
      <c r="CC61" s="3">
        <v>5387</v>
      </c>
      <c r="CD61" s="3">
        <v>5389</v>
      </c>
      <c r="CE61" s="3">
        <v>5375</v>
      </c>
      <c r="CF61" s="3">
        <v>5391</v>
      </c>
      <c r="CG61" s="3">
        <v>5376</v>
      </c>
      <c r="CH61" s="3">
        <v>5400</v>
      </c>
      <c r="CI61" s="3">
        <v>5373</v>
      </c>
      <c r="CJ61" s="3">
        <v>5372</v>
      </c>
      <c r="CK61" s="3">
        <v>5384</v>
      </c>
      <c r="CL61" s="3">
        <v>5391</v>
      </c>
      <c r="CM61" s="3">
        <v>5381</v>
      </c>
      <c r="CN61" s="3">
        <v>5388</v>
      </c>
      <c r="CO61" s="3">
        <v>5397</v>
      </c>
      <c r="CP61" s="3">
        <v>5386</v>
      </c>
      <c r="CQ61" s="3">
        <v>5387</v>
      </c>
      <c r="CR61" s="3">
        <v>5387</v>
      </c>
      <c r="CS61" s="3">
        <v>5384</v>
      </c>
      <c r="CT61" s="3">
        <v>5390</v>
      </c>
      <c r="CU61" s="3">
        <v>5377</v>
      </c>
      <c r="CV61" s="3">
        <v>5399</v>
      </c>
      <c r="CW61" s="3">
        <v>5385</v>
      </c>
      <c r="CX61" s="3">
        <v>5385</v>
      </c>
      <c r="CY61" s="3">
        <v>5370</v>
      </c>
      <c r="CZ61" s="3">
        <v>5386</v>
      </c>
      <c r="DA61" s="11">
        <v>5372</v>
      </c>
    </row>
    <row r="62" spans="1:105" ht="12.75">
      <c r="A62" s="6">
        <v>0.7</v>
      </c>
      <c r="B62" s="7">
        <f t="shared" si="3"/>
        <v>11469</v>
      </c>
      <c r="C62" s="8">
        <f t="shared" si="4"/>
        <v>5394.55</v>
      </c>
      <c r="D62" s="9">
        <f t="shared" si="2"/>
        <v>0.15352081378331997</v>
      </c>
      <c r="E62" s="14">
        <f>C62/B62</f>
        <v>0.4703592292266109</v>
      </c>
      <c r="F62" s="12">
        <v>5397</v>
      </c>
      <c r="G62" s="12">
        <v>5400</v>
      </c>
      <c r="H62" s="12">
        <v>5406</v>
      </c>
      <c r="I62" s="12">
        <v>5396</v>
      </c>
      <c r="J62" s="12">
        <v>5381</v>
      </c>
      <c r="K62" s="12">
        <v>5404</v>
      </c>
      <c r="L62" s="12">
        <v>5400</v>
      </c>
      <c r="M62" s="3">
        <v>5416</v>
      </c>
      <c r="N62" s="3">
        <v>5408</v>
      </c>
      <c r="O62" s="3">
        <v>5393</v>
      </c>
      <c r="P62" s="3">
        <v>5387</v>
      </c>
      <c r="Q62" s="3">
        <v>5397</v>
      </c>
      <c r="R62" s="3">
        <v>5392</v>
      </c>
      <c r="S62" s="3">
        <v>5386</v>
      </c>
      <c r="T62" s="3">
        <v>5387</v>
      </c>
      <c r="U62" s="3">
        <v>5399</v>
      </c>
      <c r="V62" s="3">
        <v>5406</v>
      </c>
      <c r="W62" s="3">
        <v>5390</v>
      </c>
      <c r="X62" s="3">
        <v>5402</v>
      </c>
      <c r="Y62" s="3">
        <v>5392</v>
      </c>
      <c r="Z62" s="3">
        <v>5402</v>
      </c>
      <c r="AA62" s="3">
        <v>5390</v>
      </c>
      <c r="AB62" s="3">
        <v>5382</v>
      </c>
      <c r="AC62" s="3">
        <v>5399</v>
      </c>
      <c r="AD62" s="3">
        <v>5386</v>
      </c>
      <c r="AE62" s="3">
        <v>5387</v>
      </c>
      <c r="AF62" s="3">
        <v>5394</v>
      </c>
      <c r="AG62" s="3">
        <v>5378</v>
      </c>
      <c r="AH62" s="3">
        <v>5391</v>
      </c>
      <c r="AI62" s="3">
        <v>5394</v>
      </c>
      <c r="AJ62" s="3">
        <v>5390</v>
      </c>
      <c r="AK62" s="3">
        <v>5400</v>
      </c>
      <c r="AL62" s="3">
        <v>5393</v>
      </c>
      <c r="AM62" s="3">
        <v>5398</v>
      </c>
      <c r="AN62" s="3">
        <v>5391</v>
      </c>
      <c r="AO62" s="3">
        <v>5409</v>
      </c>
      <c r="AP62" s="3">
        <v>5415</v>
      </c>
      <c r="AQ62" s="3">
        <v>5403</v>
      </c>
      <c r="AR62" s="3">
        <v>5404</v>
      </c>
      <c r="AS62" s="3">
        <v>5391</v>
      </c>
      <c r="AT62" s="3">
        <v>5401</v>
      </c>
      <c r="AU62" s="3">
        <v>5392</v>
      </c>
      <c r="AV62" s="3">
        <v>5390</v>
      </c>
      <c r="AW62" s="3">
        <v>5394</v>
      </c>
      <c r="AX62" s="3">
        <v>5383</v>
      </c>
      <c r="AY62" s="3">
        <v>5402</v>
      </c>
      <c r="AZ62" s="3">
        <v>5393</v>
      </c>
      <c r="BA62" s="3">
        <v>5394</v>
      </c>
      <c r="BB62" s="3">
        <v>5402</v>
      </c>
      <c r="BC62" s="3">
        <v>5394</v>
      </c>
      <c r="BD62" s="3">
        <v>5379</v>
      </c>
      <c r="BE62" s="3">
        <v>5395</v>
      </c>
      <c r="BF62" s="3">
        <v>5391</v>
      </c>
      <c r="BG62" s="3">
        <v>5401</v>
      </c>
      <c r="BH62" s="3">
        <v>5390</v>
      </c>
      <c r="BI62" s="3">
        <v>5389</v>
      </c>
      <c r="BJ62" s="3">
        <v>5392</v>
      </c>
      <c r="BK62" s="3">
        <v>5405</v>
      </c>
      <c r="BL62" s="3">
        <v>5394</v>
      </c>
      <c r="BM62" s="3">
        <v>5396</v>
      </c>
      <c r="BN62" s="3">
        <v>5405</v>
      </c>
      <c r="BO62" s="3">
        <v>5393</v>
      </c>
      <c r="BP62" s="3">
        <v>5396</v>
      </c>
      <c r="BQ62" s="3">
        <v>5385</v>
      </c>
      <c r="BR62" s="3">
        <v>5377</v>
      </c>
      <c r="BS62" s="3">
        <v>5399</v>
      </c>
      <c r="BT62" s="3">
        <v>5386</v>
      </c>
      <c r="BU62" s="3">
        <v>5398</v>
      </c>
      <c r="BV62" s="3">
        <v>5380</v>
      </c>
      <c r="BW62" s="3">
        <v>5400</v>
      </c>
      <c r="BX62" s="3">
        <v>5387</v>
      </c>
      <c r="BY62" s="3">
        <v>5404</v>
      </c>
      <c r="BZ62" s="3">
        <v>5391</v>
      </c>
      <c r="CA62" s="3">
        <v>5382</v>
      </c>
      <c r="CB62" s="3">
        <v>5391</v>
      </c>
      <c r="CC62" s="3">
        <v>5389</v>
      </c>
      <c r="CD62" s="3">
        <v>5404</v>
      </c>
      <c r="CE62" s="3">
        <v>5391</v>
      </c>
      <c r="CF62" s="3">
        <v>5388</v>
      </c>
      <c r="CG62" s="3">
        <v>5390</v>
      </c>
      <c r="CH62" s="3">
        <v>5387</v>
      </c>
      <c r="CI62" s="3">
        <v>5389</v>
      </c>
      <c r="CJ62" s="3">
        <v>5390</v>
      </c>
      <c r="CK62" s="3">
        <v>5384</v>
      </c>
      <c r="CL62" s="3">
        <v>5390</v>
      </c>
      <c r="CM62" s="3">
        <v>5393</v>
      </c>
      <c r="CN62" s="3">
        <v>5391</v>
      </c>
      <c r="CO62" s="3">
        <v>5397</v>
      </c>
      <c r="CP62" s="3">
        <v>5395</v>
      </c>
      <c r="CQ62" s="3">
        <v>5390</v>
      </c>
      <c r="CR62" s="3">
        <v>5405</v>
      </c>
      <c r="CS62" s="3">
        <v>5416</v>
      </c>
      <c r="CT62" s="3">
        <v>5382</v>
      </c>
      <c r="CU62" s="3">
        <v>5405</v>
      </c>
      <c r="CV62" s="3">
        <v>5390</v>
      </c>
      <c r="CW62" s="3">
        <v>5391</v>
      </c>
      <c r="CX62" s="3">
        <v>5404</v>
      </c>
      <c r="CY62" s="3">
        <v>5392</v>
      </c>
      <c r="CZ62" s="3">
        <v>5405</v>
      </c>
      <c r="DA62" s="11">
        <v>5410</v>
      </c>
    </row>
    <row r="63" spans="1:105" ht="12.75">
      <c r="A63" s="6">
        <v>0.71</v>
      </c>
      <c r="B63" s="7">
        <f t="shared" si="3"/>
        <v>11633</v>
      </c>
      <c r="C63" s="8">
        <f t="shared" si="4"/>
        <v>5403.23</v>
      </c>
      <c r="D63" s="9">
        <f t="shared" si="2"/>
        <v>0.1323989014512771</v>
      </c>
      <c r="E63" s="14">
        <f>C63/B63</f>
        <v>0.46447434023897527</v>
      </c>
      <c r="F63" s="12">
        <v>5400</v>
      </c>
      <c r="G63" s="12">
        <v>5394</v>
      </c>
      <c r="H63" s="12">
        <v>5411</v>
      </c>
      <c r="I63" s="12">
        <v>5406</v>
      </c>
      <c r="J63" s="12">
        <v>5398</v>
      </c>
      <c r="K63" s="12">
        <v>5405</v>
      </c>
      <c r="L63" s="12">
        <v>5414</v>
      </c>
      <c r="M63" s="3">
        <v>5409</v>
      </c>
      <c r="N63" s="3">
        <v>5388</v>
      </c>
      <c r="O63" s="3">
        <v>5409</v>
      </c>
      <c r="P63" s="3">
        <v>5394</v>
      </c>
      <c r="Q63" s="3">
        <v>5405</v>
      </c>
      <c r="R63" s="3">
        <v>5415</v>
      </c>
      <c r="S63" s="3">
        <v>5416</v>
      </c>
      <c r="T63" s="3">
        <v>5408</v>
      </c>
      <c r="U63" s="3">
        <v>5409</v>
      </c>
      <c r="V63" s="3">
        <v>5409</v>
      </c>
      <c r="W63" s="3">
        <v>5385</v>
      </c>
      <c r="X63" s="3">
        <v>5408</v>
      </c>
      <c r="Y63" s="3">
        <v>5409</v>
      </c>
      <c r="Z63" s="3">
        <v>5405</v>
      </c>
      <c r="AA63" s="3">
        <v>5412</v>
      </c>
      <c r="AB63" s="3">
        <v>5399</v>
      </c>
      <c r="AC63" s="3">
        <v>5406</v>
      </c>
      <c r="AD63" s="3">
        <v>5408</v>
      </c>
      <c r="AE63" s="3">
        <v>5401</v>
      </c>
      <c r="AF63" s="3">
        <v>5416</v>
      </c>
      <c r="AG63" s="3">
        <v>5396</v>
      </c>
      <c r="AH63" s="3">
        <v>5402</v>
      </c>
      <c r="AI63" s="3">
        <v>5402</v>
      </c>
      <c r="AJ63" s="3">
        <v>5417</v>
      </c>
      <c r="AK63" s="3">
        <v>5398</v>
      </c>
      <c r="AL63" s="3">
        <v>5396</v>
      </c>
      <c r="AM63" s="3">
        <v>5404</v>
      </c>
      <c r="AN63" s="3">
        <v>5402</v>
      </c>
      <c r="AO63" s="3">
        <v>5404</v>
      </c>
      <c r="AP63" s="3">
        <v>5400</v>
      </c>
      <c r="AQ63" s="3">
        <v>5394</v>
      </c>
      <c r="AR63" s="3">
        <v>5395</v>
      </c>
      <c r="AS63" s="3">
        <v>5396</v>
      </c>
      <c r="AT63" s="3">
        <v>5395</v>
      </c>
      <c r="AU63" s="3">
        <v>5401</v>
      </c>
      <c r="AV63" s="3">
        <v>5395</v>
      </c>
      <c r="AW63" s="3">
        <v>5406</v>
      </c>
      <c r="AX63" s="3">
        <v>5406</v>
      </c>
      <c r="AY63" s="3">
        <v>5415</v>
      </c>
      <c r="AZ63" s="3">
        <v>5407</v>
      </c>
      <c r="BA63" s="3">
        <v>5403</v>
      </c>
      <c r="BB63" s="3">
        <v>5405</v>
      </c>
      <c r="BC63" s="3">
        <v>5414</v>
      </c>
      <c r="BD63" s="3">
        <v>5396</v>
      </c>
      <c r="BE63" s="3">
        <v>5400</v>
      </c>
      <c r="BF63" s="3">
        <v>5404</v>
      </c>
      <c r="BG63" s="3">
        <v>5402</v>
      </c>
      <c r="BH63" s="3">
        <v>5408</v>
      </c>
      <c r="BI63" s="3">
        <v>5389</v>
      </c>
      <c r="BJ63" s="3">
        <v>5402</v>
      </c>
      <c r="BK63" s="3">
        <v>5417</v>
      </c>
      <c r="BL63" s="3">
        <v>5407</v>
      </c>
      <c r="BM63" s="3">
        <v>5415</v>
      </c>
      <c r="BN63" s="3">
        <v>5409</v>
      </c>
      <c r="BO63" s="3">
        <v>5401</v>
      </c>
      <c r="BP63" s="3">
        <v>5399</v>
      </c>
      <c r="BQ63" s="3">
        <v>5407</v>
      </c>
      <c r="BR63" s="3">
        <v>5408</v>
      </c>
      <c r="BS63" s="3">
        <v>5394</v>
      </c>
      <c r="BT63" s="3">
        <v>5407</v>
      </c>
      <c r="BU63" s="3">
        <v>5396</v>
      </c>
      <c r="BV63" s="3">
        <v>5409</v>
      </c>
      <c r="BW63" s="3">
        <v>5407</v>
      </c>
      <c r="BX63" s="3">
        <v>5411</v>
      </c>
      <c r="BY63" s="3">
        <v>5393</v>
      </c>
      <c r="BZ63" s="3">
        <v>5402</v>
      </c>
      <c r="CA63" s="3">
        <v>5390</v>
      </c>
      <c r="CB63" s="3">
        <v>5386</v>
      </c>
      <c r="CC63" s="3">
        <v>5405</v>
      </c>
      <c r="CD63" s="3">
        <v>5408</v>
      </c>
      <c r="CE63" s="3">
        <v>5404</v>
      </c>
      <c r="CF63" s="3">
        <v>5395</v>
      </c>
      <c r="CG63" s="3">
        <v>5406</v>
      </c>
      <c r="CH63" s="3">
        <v>5403</v>
      </c>
      <c r="CI63" s="3">
        <v>5409</v>
      </c>
      <c r="CJ63" s="3">
        <v>5414</v>
      </c>
      <c r="CK63" s="3">
        <v>5396</v>
      </c>
      <c r="CL63" s="3">
        <v>5403</v>
      </c>
      <c r="CM63" s="3">
        <v>5410</v>
      </c>
      <c r="CN63" s="3">
        <v>5396</v>
      </c>
      <c r="CO63" s="3">
        <v>5405</v>
      </c>
      <c r="CP63" s="3">
        <v>5400</v>
      </c>
      <c r="CQ63" s="3">
        <v>5415</v>
      </c>
      <c r="CR63" s="3">
        <v>5405</v>
      </c>
      <c r="CS63" s="3">
        <v>5397</v>
      </c>
      <c r="CT63" s="3">
        <v>5405</v>
      </c>
      <c r="CU63" s="3">
        <v>5401</v>
      </c>
      <c r="CV63" s="3">
        <v>5400</v>
      </c>
      <c r="CW63" s="3">
        <v>5395</v>
      </c>
      <c r="CX63" s="3">
        <v>5394</v>
      </c>
      <c r="CY63" s="3">
        <v>5397</v>
      </c>
      <c r="CZ63" s="3">
        <v>5405</v>
      </c>
      <c r="DA63" s="11">
        <v>5404</v>
      </c>
    </row>
    <row r="64" spans="1:105" ht="12.75">
      <c r="A64" s="6">
        <v>0.72</v>
      </c>
      <c r="B64" s="7">
        <f t="shared" si="3"/>
        <v>11797</v>
      </c>
      <c r="C64" s="8">
        <f t="shared" si="4"/>
        <v>5410.4</v>
      </c>
      <c r="D64" s="9">
        <f t="shared" si="2"/>
        <v>0.12442727103139757</v>
      </c>
      <c r="E64" s="14">
        <f>C64/B64</f>
        <v>0.45862507417139947</v>
      </c>
      <c r="F64" s="12">
        <v>5401</v>
      </c>
      <c r="G64" s="12">
        <v>5405</v>
      </c>
      <c r="H64" s="12">
        <v>5404</v>
      </c>
      <c r="I64" s="12">
        <v>5415</v>
      </c>
      <c r="J64" s="12">
        <v>5407</v>
      </c>
      <c r="K64" s="12">
        <v>5414</v>
      </c>
      <c r="L64" s="12">
        <v>5411</v>
      </c>
      <c r="M64" s="3">
        <v>5424</v>
      </c>
      <c r="N64" s="3">
        <v>5414</v>
      </c>
      <c r="O64" s="3">
        <v>5419</v>
      </c>
      <c r="P64" s="3">
        <v>5406</v>
      </c>
      <c r="Q64" s="3">
        <v>5410</v>
      </c>
      <c r="R64" s="3">
        <v>5412</v>
      </c>
      <c r="S64" s="3">
        <v>5413</v>
      </c>
      <c r="T64" s="3">
        <v>5407</v>
      </c>
      <c r="U64" s="3">
        <v>5409</v>
      </c>
      <c r="V64" s="3">
        <v>5410</v>
      </c>
      <c r="W64" s="3">
        <v>5425</v>
      </c>
      <c r="X64" s="3">
        <v>5414</v>
      </c>
      <c r="Y64" s="3">
        <v>5406</v>
      </c>
      <c r="Z64" s="3">
        <v>5399</v>
      </c>
      <c r="AA64" s="3">
        <v>5411</v>
      </c>
      <c r="AB64" s="3">
        <v>5429</v>
      </c>
      <c r="AC64" s="3">
        <v>5412</v>
      </c>
      <c r="AD64" s="3">
        <v>5411</v>
      </c>
      <c r="AE64" s="3">
        <v>5421</v>
      </c>
      <c r="AF64" s="3">
        <v>5412</v>
      </c>
      <c r="AG64" s="3">
        <v>5400</v>
      </c>
      <c r="AH64" s="3">
        <v>5420</v>
      </c>
      <c r="AI64" s="3">
        <v>5406</v>
      </c>
      <c r="AJ64" s="3">
        <v>5405</v>
      </c>
      <c r="AK64" s="3">
        <v>5416</v>
      </c>
      <c r="AL64" s="3">
        <v>5402</v>
      </c>
      <c r="AM64" s="3">
        <v>5406</v>
      </c>
      <c r="AN64" s="3">
        <v>5408</v>
      </c>
      <c r="AO64" s="3">
        <v>5414</v>
      </c>
      <c r="AP64" s="3">
        <v>5415</v>
      </c>
      <c r="AQ64" s="3">
        <v>5406</v>
      </c>
      <c r="AR64" s="3">
        <v>5410</v>
      </c>
      <c r="AS64" s="3">
        <v>5413</v>
      </c>
      <c r="AT64" s="3">
        <v>5408</v>
      </c>
      <c r="AU64" s="3">
        <v>5402</v>
      </c>
      <c r="AV64" s="3">
        <v>5399</v>
      </c>
      <c r="AW64" s="3">
        <v>5416</v>
      </c>
      <c r="AX64" s="3">
        <v>5413</v>
      </c>
      <c r="AY64" s="3">
        <v>5403</v>
      </c>
      <c r="AZ64" s="3">
        <v>5413</v>
      </c>
      <c r="BA64" s="3">
        <v>5406</v>
      </c>
      <c r="BB64" s="3">
        <v>5412</v>
      </c>
      <c r="BC64" s="3">
        <v>5416</v>
      </c>
      <c r="BD64" s="3">
        <v>5396</v>
      </c>
      <c r="BE64" s="3">
        <v>5391</v>
      </c>
      <c r="BF64" s="3">
        <v>5400</v>
      </c>
      <c r="BG64" s="3">
        <v>5412</v>
      </c>
      <c r="BH64" s="3">
        <v>5408</v>
      </c>
      <c r="BI64" s="3">
        <v>5401</v>
      </c>
      <c r="BJ64" s="3">
        <v>5409</v>
      </c>
      <c r="BK64" s="3">
        <v>5419</v>
      </c>
      <c r="BL64" s="3">
        <v>5421</v>
      </c>
      <c r="BM64" s="3">
        <v>5405</v>
      </c>
      <c r="BN64" s="3">
        <v>5418</v>
      </c>
      <c r="BO64" s="3">
        <v>5413</v>
      </c>
      <c r="BP64" s="3">
        <v>5413</v>
      </c>
      <c r="BQ64" s="3">
        <v>5404</v>
      </c>
      <c r="BR64" s="3">
        <v>5411</v>
      </c>
      <c r="BS64" s="3">
        <v>5407</v>
      </c>
      <c r="BT64" s="3">
        <v>5416</v>
      </c>
      <c r="BU64" s="3">
        <v>5411</v>
      </c>
      <c r="BV64" s="3">
        <v>5403</v>
      </c>
      <c r="BW64" s="3">
        <v>5414</v>
      </c>
      <c r="BX64" s="3">
        <v>5410</v>
      </c>
      <c r="BY64" s="3">
        <v>5406</v>
      </c>
      <c r="BZ64" s="3">
        <v>5412</v>
      </c>
      <c r="CA64" s="3">
        <v>5411</v>
      </c>
      <c r="CB64" s="3">
        <v>5401</v>
      </c>
      <c r="CC64" s="3">
        <v>5406</v>
      </c>
      <c r="CD64" s="3">
        <v>5417</v>
      </c>
      <c r="CE64" s="3">
        <v>5420</v>
      </c>
      <c r="CF64" s="3">
        <v>5404</v>
      </c>
      <c r="CG64" s="3">
        <v>5415</v>
      </c>
      <c r="CH64" s="3">
        <v>5417</v>
      </c>
      <c r="CI64" s="3">
        <v>5417</v>
      </c>
      <c r="CJ64" s="3">
        <v>5404</v>
      </c>
      <c r="CK64" s="3">
        <v>5400</v>
      </c>
      <c r="CL64" s="3">
        <v>5404</v>
      </c>
      <c r="CM64" s="3">
        <v>5415</v>
      </c>
      <c r="CN64" s="3">
        <v>5411</v>
      </c>
      <c r="CO64" s="3">
        <v>5411</v>
      </c>
      <c r="CP64" s="3">
        <v>5399</v>
      </c>
      <c r="CQ64" s="3">
        <v>5410</v>
      </c>
      <c r="CR64" s="3">
        <v>5411</v>
      </c>
      <c r="CS64" s="3">
        <v>5415</v>
      </c>
      <c r="CT64" s="3">
        <v>5405</v>
      </c>
      <c r="CU64" s="3">
        <v>5417</v>
      </c>
      <c r="CV64" s="3">
        <v>5417</v>
      </c>
      <c r="CW64" s="3">
        <v>5419</v>
      </c>
      <c r="CX64" s="3">
        <v>5414</v>
      </c>
      <c r="CY64" s="3">
        <v>5420</v>
      </c>
      <c r="CZ64" s="3">
        <v>5411</v>
      </c>
      <c r="DA64" s="11">
        <v>5419</v>
      </c>
    </row>
    <row r="65" spans="1:105" ht="12.75">
      <c r="A65" s="6">
        <v>0.73</v>
      </c>
      <c r="B65" s="7">
        <f t="shared" si="3"/>
        <v>11961</v>
      </c>
      <c r="C65" s="8">
        <f t="shared" si="4"/>
        <v>5418.35</v>
      </c>
      <c r="D65" s="9">
        <f t="shared" si="2"/>
        <v>0.11305968257967844</v>
      </c>
      <c r="E65" s="14">
        <f>C65/B65</f>
        <v>0.4530014212858457</v>
      </c>
      <c r="F65" s="12">
        <v>5414</v>
      </c>
      <c r="G65" s="12">
        <v>5424</v>
      </c>
      <c r="H65" s="12">
        <v>5421</v>
      </c>
      <c r="I65" s="12">
        <v>5419</v>
      </c>
      <c r="J65" s="12">
        <v>5411</v>
      </c>
      <c r="K65" s="12">
        <v>5413</v>
      </c>
      <c r="L65" s="12">
        <v>5413</v>
      </c>
      <c r="M65" s="3">
        <v>5412</v>
      </c>
      <c r="N65" s="3">
        <v>5415</v>
      </c>
      <c r="O65" s="3">
        <v>5422</v>
      </c>
      <c r="P65" s="3">
        <v>5421</v>
      </c>
      <c r="Q65" s="3">
        <v>5410</v>
      </c>
      <c r="R65" s="3">
        <v>5418</v>
      </c>
      <c r="S65" s="3">
        <v>5422</v>
      </c>
      <c r="T65" s="3">
        <v>5422</v>
      </c>
      <c r="U65" s="3">
        <v>5406</v>
      </c>
      <c r="V65" s="3">
        <v>5414</v>
      </c>
      <c r="W65" s="3">
        <v>5424</v>
      </c>
      <c r="X65" s="3">
        <v>5400</v>
      </c>
      <c r="Y65" s="3">
        <v>5423</v>
      </c>
      <c r="Z65" s="3">
        <v>5420</v>
      </c>
      <c r="AA65" s="3">
        <v>5418</v>
      </c>
      <c r="AB65" s="3">
        <v>5414</v>
      </c>
      <c r="AC65" s="3">
        <v>5425</v>
      </c>
      <c r="AD65" s="3">
        <v>5426</v>
      </c>
      <c r="AE65" s="3">
        <v>5415</v>
      </c>
      <c r="AF65" s="3">
        <v>5422</v>
      </c>
      <c r="AG65" s="3">
        <v>5407</v>
      </c>
      <c r="AH65" s="3">
        <v>5413</v>
      </c>
      <c r="AI65" s="3">
        <v>5417</v>
      </c>
      <c r="AJ65" s="3">
        <v>5428</v>
      </c>
      <c r="AK65" s="3">
        <v>5422</v>
      </c>
      <c r="AL65" s="3">
        <v>5417</v>
      </c>
      <c r="AM65" s="3">
        <v>5416</v>
      </c>
      <c r="AN65" s="3">
        <v>5418</v>
      </c>
      <c r="AO65" s="3">
        <v>5418</v>
      </c>
      <c r="AP65" s="3">
        <v>5421</v>
      </c>
      <c r="AQ65" s="3">
        <v>5415</v>
      </c>
      <c r="AR65" s="3">
        <v>5432</v>
      </c>
      <c r="AS65" s="3">
        <v>5420</v>
      </c>
      <c r="AT65" s="3">
        <v>5420</v>
      </c>
      <c r="AU65" s="3">
        <v>5416</v>
      </c>
      <c r="AV65" s="3">
        <v>5417</v>
      </c>
      <c r="AW65" s="3">
        <v>5422</v>
      </c>
      <c r="AX65" s="3">
        <v>5407</v>
      </c>
      <c r="AY65" s="3">
        <v>5422</v>
      </c>
      <c r="AZ65" s="3">
        <v>5419</v>
      </c>
      <c r="BA65" s="3">
        <v>5422</v>
      </c>
      <c r="BB65" s="3">
        <v>5424</v>
      </c>
      <c r="BC65" s="3">
        <v>5422</v>
      </c>
      <c r="BD65" s="3">
        <v>5418</v>
      </c>
      <c r="BE65" s="3">
        <v>5426</v>
      </c>
      <c r="BF65" s="3">
        <v>5415</v>
      </c>
      <c r="BG65" s="3">
        <v>5416</v>
      </c>
      <c r="BH65" s="3">
        <v>5402</v>
      </c>
      <c r="BI65" s="3">
        <v>5410</v>
      </c>
      <c r="BJ65" s="3">
        <v>5424</v>
      </c>
      <c r="BK65" s="3">
        <v>5420</v>
      </c>
      <c r="BL65" s="3">
        <v>5413</v>
      </c>
      <c r="BM65" s="3">
        <v>5414</v>
      </c>
      <c r="BN65" s="3">
        <v>5425</v>
      </c>
      <c r="BO65" s="3">
        <v>5411</v>
      </c>
      <c r="BP65" s="3">
        <v>5416</v>
      </c>
      <c r="BQ65" s="3">
        <v>5419</v>
      </c>
      <c r="BR65" s="3">
        <v>5422</v>
      </c>
      <c r="BS65" s="3">
        <v>5411</v>
      </c>
      <c r="BT65" s="3">
        <v>5407</v>
      </c>
      <c r="BU65" s="3">
        <v>5436</v>
      </c>
      <c r="BV65" s="3">
        <v>5415</v>
      </c>
      <c r="BW65" s="3">
        <v>5426</v>
      </c>
      <c r="BX65" s="3">
        <v>5415</v>
      </c>
      <c r="BY65" s="3">
        <v>5421</v>
      </c>
      <c r="BZ65" s="3">
        <v>5431</v>
      </c>
      <c r="CA65" s="3">
        <v>5426</v>
      </c>
      <c r="CB65" s="3">
        <v>5415</v>
      </c>
      <c r="CC65" s="3">
        <v>5417</v>
      </c>
      <c r="CD65" s="3">
        <v>5421</v>
      </c>
      <c r="CE65" s="3">
        <v>5420</v>
      </c>
      <c r="CF65" s="3">
        <v>5425</v>
      </c>
      <c r="CG65" s="3">
        <v>5424</v>
      </c>
      <c r="CH65" s="3">
        <v>5415</v>
      </c>
      <c r="CI65" s="3">
        <v>5409</v>
      </c>
      <c r="CJ65" s="3">
        <v>5418</v>
      </c>
      <c r="CK65" s="3">
        <v>5416</v>
      </c>
      <c r="CL65" s="3">
        <v>5427</v>
      </c>
      <c r="CM65" s="3">
        <v>5424</v>
      </c>
      <c r="CN65" s="3">
        <v>5423</v>
      </c>
      <c r="CO65" s="3">
        <v>5416</v>
      </c>
      <c r="CP65" s="3">
        <v>5416</v>
      </c>
      <c r="CQ65" s="3">
        <v>5426</v>
      </c>
      <c r="CR65" s="3">
        <v>5416</v>
      </c>
      <c r="CS65" s="3">
        <v>5419</v>
      </c>
      <c r="CT65" s="3">
        <v>5417</v>
      </c>
      <c r="CU65" s="3">
        <v>5425</v>
      </c>
      <c r="CV65" s="3">
        <v>5415</v>
      </c>
      <c r="CW65" s="3">
        <v>5416</v>
      </c>
      <c r="CX65" s="3">
        <v>5416</v>
      </c>
      <c r="CY65" s="3">
        <v>5413</v>
      </c>
      <c r="CZ65" s="3">
        <v>5421</v>
      </c>
      <c r="DA65" s="11">
        <v>5427</v>
      </c>
    </row>
    <row r="66" spans="1:105" ht="12.75">
      <c r="A66" s="6">
        <v>0.74</v>
      </c>
      <c r="B66" s="7">
        <f t="shared" si="3"/>
        <v>12125</v>
      </c>
      <c r="C66" s="8">
        <f t="shared" si="4"/>
        <v>5423.5</v>
      </c>
      <c r="D66" s="9">
        <f t="shared" si="2"/>
        <v>0.1096573850922781</v>
      </c>
      <c r="E66" s="14">
        <f>C66/B66</f>
        <v>0.44729896907216493</v>
      </c>
      <c r="F66" s="12">
        <v>5429</v>
      </c>
      <c r="G66" s="12">
        <v>5423</v>
      </c>
      <c r="H66" s="12">
        <v>5425</v>
      </c>
      <c r="I66" s="12">
        <v>5413</v>
      </c>
      <c r="J66" s="12">
        <v>5432</v>
      </c>
      <c r="K66" s="12">
        <v>5422</v>
      </c>
      <c r="L66" s="12">
        <v>5431</v>
      </c>
      <c r="M66" s="3">
        <v>5415</v>
      </c>
      <c r="N66" s="3">
        <v>5429</v>
      </c>
      <c r="O66" s="3">
        <v>5427</v>
      </c>
      <c r="P66" s="3">
        <v>5422</v>
      </c>
      <c r="Q66" s="3">
        <v>5425</v>
      </c>
      <c r="R66" s="3">
        <v>5419</v>
      </c>
      <c r="S66" s="3">
        <v>5429</v>
      </c>
      <c r="T66" s="3">
        <v>5418</v>
      </c>
      <c r="U66" s="3">
        <v>5429</v>
      </c>
      <c r="V66" s="3">
        <v>5421</v>
      </c>
      <c r="W66" s="3">
        <v>5416</v>
      </c>
      <c r="X66" s="3">
        <v>5421</v>
      </c>
      <c r="Y66" s="3">
        <v>5422</v>
      </c>
      <c r="Z66" s="3">
        <v>5413</v>
      </c>
      <c r="AA66" s="3">
        <v>5429</v>
      </c>
      <c r="AB66" s="3">
        <v>5414</v>
      </c>
      <c r="AC66" s="3">
        <v>5432</v>
      </c>
      <c r="AD66" s="3">
        <v>5411</v>
      </c>
      <c r="AE66" s="3">
        <v>5425</v>
      </c>
      <c r="AF66" s="3">
        <v>5423</v>
      </c>
      <c r="AG66" s="3">
        <v>5427</v>
      </c>
      <c r="AH66" s="3">
        <v>5430</v>
      </c>
      <c r="AI66" s="3">
        <v>5438</v>
      </c>
      <c r="AJ66" s="3">
        <v>5425</v>
      </c>
      <c r="AK66" s="3">
        <v>5417</v>
      </c>
      <c r="AL66" s="3">
        <v>5421</v>
      </c>
      <c r="AM66" s="3">
        <v>5425</v>
      </c>
      <c r="AN66" s="3">
        <v>5424</v>
      </c>
      <c r="AO66" s="3">
        <v>5431</v>
      </c>
      <c r="AP66" s="3">
        <v>5422</v>
      </c>
      <c r="AQ66" s="3">
        <v>5428</v>
      </c>
      <c r="AR66" s="3">
        <v>5413</v>
      </c>
      <c r="AS66" s="3">
        <v>5420</v>
      </c>
      <c r="AT66" s="3">
        <v>5415</v>
      </c>
      <c r="AU66" s="3">
        <v>5417</v>
      </c>
      <c r="AV66" s="3">
        <v>5430</v>
      </c>
      <c r="AW66" s="3">
        <v>5417</v>
      </c>
      <c r="AX66" s="3">
        <v>5431</v>
      </c>
      <c r="AY66" s="3">
        <v>5429</v>
      </c>
      <c r="AZ66" s="3">
        <v>5419</v>
      </c>
      <c r="BA66" s="3">
        <v>5421</v>
      </c>
      <c r="BB66" s="3">
        <v>5422</v>
      </c>
      <c r="BC66" s="3">
        <v>5421</v>
      </c>
      <c r="BD66" s="3">
        <v>5419</v>
      </c>
      <c r="BE66" s="3">
        <v>5426</v>
      </c>
      <c r="BF66" s="3">
        <v>5422</v>
      </c>
      <c r="BG66" s="3">
        <v>5415</v>
      </c>
      <c r="BH66" s="3">
        <v>5423</v>
      </c>
      <c r="BI66" s="3">
        <v>5427</v>
      </c>
      <c r="BJ66" s="3">
        <v>5420</v>
      </c>
      <c r="BK66" s="3">
        <v>5422</v>
      </c>
      <c r="BL66" s="3">
        <v>5436</v>
      </c>
      <c r="BM66" s="3">
        <v>5427</v>
      </c>
      <c r="BN66" s="3">
        <v>5421</v>
      </c>
      <c r="BO66" s="3">
        <v>5418</v>
      </c>
      <c r="BP66" s="3">
        <v>5419</v>
      </c>
      <c r="BQ66" s="3">
        <v>5420</v>
      </c>
      <c r="BR66" s="3">
        <v>5428</v>
      </c>
      <c r="BS66" s="3">
        <v>5417</v>
      </c>
      <c r="BT66" s="3">
        <v>5431</v>
      </c>
      <c r="BU66" s="3">
        <v>5422</v>
      </c>
      <c r="BV66" s="3">
        <v>5436</v>
      </c>
      <c r="BW66" s="3">
        <v>5432</v>
      </c>
      <c r="BX66" s="3">
        <v>5426</v>
      </c>
      <c r="BY66" s="3">
        <v>5429</v>
      </c>
      <c r="BZ66" s="3">
        <v>5427</v>
      </c>
      <c r="CA66" s="3">
        <v>5420</v>
      </c>
      <c r="CB66" s="3">
        <v>5420</v>
      </c>
      <c r="CC66" s="3">
        <v>5421</v>
      </c>
      <c r="CD66" s="3">
        <v>5425</v>
      </c>
      <c r="CE66" s="3">
        <v>5419</v>
      </c>
      <c r="CF66" s="3">
        <v>5420</v>
      </c>
      <c r="CG66" s="3">
        <v>5423</v>
      </c>
      <c r="CH66" s="3">
        <v>5428</v>
      </c>
      <c r="CI66" s="3">
        <v>5421</v>
      </c>
      <c r="CJ66" s="3">
        <v>5425</v>
      </c>
      <c r="CK66" s="3">
        <v>5430</v>
      </c>
      <c r="CL66" s="3">
        <v>5425</v>
      </c>
      <c r="CM66" s="3">
        <v>5421</v>
      </c>
      <c r="CN66" s="3">
        <v>5434</v>
      </c>
      <c r="CO66" s="3">
        <v>5429</v>
      </c>
      <c r="CP66" s="3">
        <v>5422</v>
      </c>
      <c r="CQ66" s="3">
        <v>5425</v>
      </c>
      <c r="CR66" s="3">
        <v>5420</v>
      </c>
      <c r="CS66" s="3">
        <v>5417</v>
      </c>
      <c r="CT66" s="3">
        <v>5435</v>
      </c>
      <c r="CU66" s="3">
        <v>5426</v>
      </c>
      <c r="CV66" s="3">
        <v>5411</v>
      </c>
      <c r="CW66" s="3">
        <v>5434</v>
      </c>
      <c r="CX66" s="3">
        <v>5424</v>
      </c>
      <c r="CY66" s="3">
        <v>5416</v>
      </c>
      <c r="CZ66" s="3">
        <v>5424</v>
      </c>
      <c r="DA66" s="11">
        <v>5414</v>
      </c>
    </row>
    <row r="67" spans="1:105" ht="12.75">
      <c r="A67" s="6">
        <v>0.75</v>
      </c>
      <c r="B67" s="7">
        <f t="shared" si="3"/>
        <v>12288</v>
      </c>
      <c r="C67" s="8">
        <f t="shared" si="4"/>
        <v>5428</v>
      </c>
      <c r="D67" s="9">
        <f t="shared" si="2"/>
        <v>0.1106300279734888</v>
      </c>
      <c r="E67" s="14">
        <f>C67/B67</f>
        <v>0.4417317708333333</v>
      </c>
      <c r="F67" s="12">
        <v>5430</v>
      </c>
      <c r="G67" s="12">
        <v>5433</v>
      </c>
      <c r="H67" s="12">
        <v>5437</v>
      </c>
      <c r="I67" s="12">
        <v>5434</v>
      </c>
      <c r="J67" s="12">
        <v>5427</v>
      </c>
      <c r="K67" s="12">
        <v>5429</v>
      </c>
      <c r="L67" s="12">
        <v>5424</v>
      </c>
      <c r="M67" s="3">
        <v>5430</v>
      </c>
      <c r="N67" s="3">
        <v>5436</v>
      </c>
      <c r="O67" s="3">
        <v>5424</v>
      </c>
      <c r="P67" s="3">
        <v>5442</v>
      </c>
      <c r="Q67" s="3">
        <v>5436</v>
      </c>
      <c r="R67" s="3">
        <v>5426</v>
      </c>
      <c r="S67" s="3">
        <v>5426</v>
      </c>
      <c r="T67" s="3">
        <v>5420</v>
      </c>
      <c r="U67" s="3">
        <v>5424</v>
      </c>
      <c r="V67" s="3">
        <v>5436</v>
      </c>
      <c r="W67" s="3">
        <v>5440</v>
      </c>
      <c r="X67" s="3">
        <v>5429</v>
      </c>
      <c r="Y67" s="3">
        <v>5428</v>
      </c>
      <c r="Z67" s="3">
        <v>5434</v>
      </c>
      <c r="AA67" s="3">
        <v>5421</v>
      </c>
      <c r="AB67" s="3">
        <v>5425</v>
      </c>
      <c r="AC67" s="3">
        <v>5428</v>
      </c>
      <c r="AD67" s="3">
        <v>5418</v>
      </c>
      <c r="AE67" s="3">
        <v>5425</v>
      </c>
      <c r="AF67" s="3">
        <v>5431</v>
      </c>
      <c r="AG67" s="3">
        <v>5423</v>
      </c>
      <c r="AH67" s="3">
        <v>5425</v>
      </c>
      <c r="AI67" s="3">
        <v>5430</v>
      </c>
      <c r="AJ67" s="3">
        <v>5434</v>
      </c>
      <c r="AK67" s="3">
        <v>5422</v>
      </c>
      <c r="AL67" s="3">
        <v>5426</v>
      </c>
      <c r="AM67" s="3">
        <v>5434</v>
      </c>
      <c r="AN67" s="3">
        <v>5430</v>
      </c>
      <c r="AO67" s="3">
        <v>5422</v>
      </c>
      <c r="AP67" s="3">
        <v>5431</v>
      </c>
      <c r="AQ67" s="3">
        <v>5443</v>
      </c>
      <c r="AR67" s="3">
        <v>5410</v>
      </c>
      <c r="AS67" s="3">
        <v>5426</v>
      </c>
      <c r="AT67" s="3">
        <v>5426</v>
      </c>
      <c r="AU67" s="3">
        <v>5426</v>
      </c>
      <c r="AV67" s="3">
        <v>5433</v>
      </c>
      <c r="AW67" s="3">
        <v>5418</v>
      </c>
      <c r="AX67" s="3">
        <v>5426</v>
      </c>
      <c r="AY67" s="3">
        <v>5432</v>
      </c>
      <c r="AZ67" s="3">
        <v>5420</v>
      </c>
      <c r="BA67" s="3">
        <v>5428</v>
      </c>
      <c r="BB67" s="3">
        <v>5425</v>
      </c>
      <c r="BC67" s="3">
        <v>5433</v>
      </c>
      <c r="BD67" s="3">
        <v>5428</v>
      </c>
      <c r="BE67" s="3">
        <v>5428</v>
      </c>
      <c r="BF67" s="3">
        <v>5433</v>
      </c>
      <c r="BG67" s="3">
        <v>5430</v>
      </c>
      <c r="BH67" s="3">
        <v>5427</v>
      </c>
      <c r="BI67" s="3">
        <v>5430</v>
      </c>
      <c r="BJ67" s="3">
        <v>5432</v>
      </c>
      <c r="BK67" s="3">
        <v>5425</v>
      </c>
      <c r="BL67" s="3">
        <v>5423</v>
      </c>
      <c r="BM67" s="3">
        <v>5429</v>
      </c>
      <c r="BN67" s="3">
        <v>5416</v>
      </c>
      <c r="BO67" s="3">
        <v>5432</v>
      </c>
      <c r="BP67" s="3">
        <v>5432</v>
      </c>
      <c r="BQ67" s="3">
        <v>5415</v>
      </c>
      <c r="BR67" s="3">
        <v>5428</v>
      </c>
      <c r="BS67" s="3">
        <v>5427</v>
      </c>
      <c r="BT67" s="3">
        <v>5427</v>
      </c>
      <c r="BU67" s="3">
        <v>5427</v>
      </c>
      <c r="BV67" s="3">
        <v>5429</v>
      </c>
      <c r="BW67" s="3">
        <v>5433</v>
      </c>
      <c r="BX67" s="3">
        <v>5430</v>
      </c>
      <c r="BY67" s="3">
        <v>5421</v>
      </c>
      <c r="BZ67" s="3">
        <v>5433</v>
      </c>
      <c r="CA67" s="3">
        <v>5429</v>
      </c>
      <c r="CB67" s="3">
        <v>5434</v>
      </c>
      <c r="CC67" s="3">
        <v>5420</v>
      </c>
      <c r="CD67" s="3">
        <v>5436</v>
      </c>
      <c r="CE67" s="3">
        <v>5441</v>
      </c>
      <c r="CF67" s="3">
        <v>5429</v>
      </c>
      <c r="CG67" s="3">
        <v>5427</v>
      </c>
      <c r="CH67" s="3">
        <v>5424</v>
      </c>
      <c r="CI67" s="3">
        <v>5429</v>
      </c>
      <c r="CJ67" s="3">
        <v>5431</v>
      </c>
      <c r="CK67" s="3">
        <v>5428</v>
      </c>
      <c r="CL67" s="3">
        <v>5430</v>
      </c>
      <c r="CM67" s="3">
        <v>5424</v>
      </c>
      <c r="CN67" s="3">
        <v>5432</v>
      </c>
      <c r="CO67" s="3">
        <v>5423</v>
      </c>
      <c r="CP67" s="3">
        <v>5434</v>
      </c>
      <c r="CQ67" s="3">
        <v>5411</v>
      </c>
      <c r="CR67" s="3">
        <v>5424</v>
      </c>
      <c r="CS67" s="3">
        <v>5427</v>
      </c>
      <c r="CT67" s="3">
        <v>5429</v>
      </c>
      <c r="CU67" s="3">
        <v>5426</v>
      </c>
      <c r="CV67" s="3">
        <v>5429</v>
      </c>
      <c r="CW67" s="3">
        <v>5438</v>
      </c>
      <c r="CX67" s="3">
        <v>5426</v>
      </c>
      <c r="CY67" s="3">
        <v>5417</v>
      </c>
      <c r="CZ67" s="3">
        <v>5421</v>
      </c>
      <c r="DA67" s="11">
        <v>5430</v>
      </c>
    </row>
    <row r="68" spans="1:105" ht="12.75">
      <c r="A68" s="6">
        <v>0.76</v>
      </c>
      <c r="B68" s="7">
        <f t="shared" si="3"/>
        <v>12452</v>
      </c>
      <c r="C68" s="8">
        <f t="shared" si="4"/>
        <v>5433.64</v>
      </c>
      <c r="D68" s="9">
        <f t="shared" si="2"/>
        <v>0.10573883766758832</v>
      </c>
      <c r="E68" s="14">
        <f>C68/B68</f>
        <v>0.4363668486990042</v>
      </c>
      <c r="F68" s="12">
        <v>5433</v>
      </c>
      <c r="G68" s="12">
        <v>5440</v>
      </c>
      <c r="H68" s="12">
        <v>5431</v>
      </c>
      <c r="I68" s="12">
        <v>5438</v>
      </c>
      <c r="J68" s="12">
        <v>5437</v>
      </c>
      <c r="K68" s="12">
        <v>5436</v>
      </c>
      <c r="L68" s="12">
        <v>5439</v>
      </c>
      <c r="M68" s="3">
        <v>5439</v>
      </c>
      <c r="N68" s="3">
        <v>5447</v>
      </c>
      <c r="O68" s="3">
        <v>5433</v>
      </c>
      <c r="P68" s="3">
        <v>5433</v>
      </c>
      <c r="Q68" s="3">
        <v>5437</v>
      </c>
      <c r="R68" s="3">
        <v>5429</v>
      </c>
      <c r="S68" s="3">
        <v>5448</v>
      </c>
      <c r="T68" s="3">
        <v>5442</v>
      </c>
      <c r="U68" s="3">
        <v>5433</v>
      </c>
      <c r="V68" s="3">
        <v>5431</v>
      </c>
      <c r="W68" s="3">
        <v>5422</v>
      </c>
      <c r="X68" s="3">
        <v>5435</v>
      </c>
      <c r="Y68" s="3">
        <v>5437</v>
      </c>
      <c r="Z68" s="3">
        <v>5444</v>
      </c>
      <c r="AA68" s="3">
        <v>5431</v>
      </c>
      <c r="AB68" s="3">
        <v>5421</v>
      </c>
      <c r="AC68" s="3">
        <v>5446</v>
      </c>
      <c r="AD68" s="3">
        <v>5431</v>
      </c>
      <c r="AE68" s="3">
        <v>5430</v>
      </c>
      <c r="AF68" s="3">
        <v>5431</v>
      </c>
      <c r="AG68" s="3">
        <v>5425</v>
      </c>
      <c r="AH68" s="3">
        <v>5439</v>
      </c>
      <c r="AI68" s="3">
        <v>5435</v>
      </c>
      <c r="AJ68" s="3">
        <v>5435</v>
      </c>
      <c r="AK68" s="3">
        <v>5432</v>
      </c>
      <c r="AL68" s="3">
        <v>5430</v>
      </c>
      <c r="AM68" s="3">
        <v>5430</v>
      </c>
      <c r="AN68" s="3">
        <v>5439</v>
      </c>
      <c r="AO68" s="3">
        <v>5429</v>
      </c>
      <c r="AP68" s="3">
        <v>5435</v>
      </c>
      <c r="AQ68" s="3">
        <v>5439</v>
      </c>
      <c r="AR68" s="3">
        <v>5429</v>
      </c>
      <c r="AS68" s="3">
        <v>5433</v>
      </c>
      <c r="AT68" s="3">
        <v>5429</v>
      </c>
      <c r="AU68" s="3">
        <v>5439</v>
      </c>
      <c r="AV68" s="3">
        <v>5439</v>
      </c>
      <c r="AW68" s="3">
        <v>5437</v>
      </c>
      <c r="AX68" s="3">
        <v>5429</v>
      </c>
      <c r="AY68" s="3">
        <v>5445</v>
      </c>
      <c r="AZ68" s="3">
        <v>5421</v>
      </c>
      <c r="BA68" s="3">
        <v>5437</v>
      </c>
      <c r="BB68" s="3">
        <v>5435</v>
      </c>
      <c r="BC68" s="3">
        <v>5433</v>
      </c>
      <c r="BD68" s="3">
        <v>5428</v>
      </c>
      <c r="BE68" s="3">
        <v>5441</v>
      </c>
      <c r="BF68" s="3">
        <v>5429</v>
      </c>
      <c r="BG68" s="3">
        <v>5440</v>
      </c>
      <c r="BH68" s="3">
        <v>5430</v>
      </c>
      <c r="BI68" s="3">
        <v>5426</v>
      </c>
      <c r="BJ68" s="3">
        <v>5429</v>
      </c>
      <c r="BK68" s="3">
        <v>5435</v>
      </c>
      <c r="BL68" s="3">
        <v>5446</v>
      </c>
      <c r="BM68" s="3">
        <v>5428</v>
      </c>
      <c r="BN68" s="3">
        <v>5441</v>
      </c>
      <c r="BO68" s="3">
        <v>5427</v>
      </c>
      <c r="BP68" s="3">
        <v>5432</v>
      </c>
      <c r="BQ68" s="3">
        <v>5429</v>
      </c>
      <c r="BR68" s="3">
        <v>5430</v>
      </c>
      <c r="BS68" s="3">
        <v>5436</v>
      </c>
      <c r="BT68" s="3">
        <v>5426</v>
      </c>
      <c r="BU68" s="3">
        <v>5441</v>
      </c>
      <c r="BV68" s="3">
        <v>5426</v>
      </c>
      <c r="BW68" s="3">
        <v>5430</v>
      </c>
      <c r="BX68" s="3">
        <v>5430</v>
      </c>
      <c r="BY68" s="3">
        <v>5430</v>
      </c>
      <c r="BZ68" s="3">
        <v>5439</v>
      </c>
      <c r="CA68" s="3">
        <v>5426</v>
      </c>
      <c r="CB68" s="3">
        <v>5437</v>
      </c>
      <c r="CC68" s="3">
        <v>5433</v>
      </c>
      <c r="CD68" s="3">
        <v>5435</v>
      </c>
      <c r="CE68" s="3">
        <v>5435</v>
      </c>
      <c r="CF68" s="3">
        <v>5435</v>
      </c>
      <c r="CG68" s="3">
        <v>5430</v>
      </c>
      <c r="CH68" s="3">
        <v>5433</v>
      </c>
      <c r="CI68" s="3">
        <v>5429</v>
      </c>
      <c r="CJ68" s="3">
        <v>5438</v>
      </c>
      <c r="CK68" s="3">
        <v>5426</v>
      </c>
      <c r="CL68" s="3">
        <v>5439</v>
      </c>
      <c r="CM68" s="3">
        <v>5438</v>
      </c>
      <c r="CN68" s="3">
        <v>5428</v>
      </c>
      <c r="CO68" s="3">
        <v>5428</v>
      </c>
      <c r="CP68" s="3">
        <v>5437</v>
      </c>
      <c r="CQ68" s="3">
        <v>5433</v>
      </c>
      <c r="CR68" s="3">
        <v>5430</v>
      </c>
      <c r="CS68" s="3">
        <v>5427</v>
      </c>
      <c r="CT68" s="3">
        <v>5441</v>
      </c>
      <c r="CU68" s="3">
        <v>5437</v>
      </c>
      <c r="CV68" s="3">
        <v>5433</v>
      </c>
      <c r="CW68" s="3">
        <v>5435</v>
      </c>
      <c r="CX68" s="3">
        <v>5429</v>
      </c>
      <c r="CY68" s="3">
        <v>5439</v>
      </c>
      <c r="CZ68" s="3">
        <v>5423</v>
      </c>
      <c r="DA68" s="11">
        <v>5433</v>
      </c>
    </row>
    <row r="69" spans="1:105" ht="12.75">
      <c r="A69" s="6">
        <v>0.77</v>
      </c>
      <c r="B69" s="7">
        <f t="shared" si="3"/>
        <v>12616</v>
      </c>
      <c r="C69" s="8">
        <f t="shared" si="4"/>
        <v>5438.21</v>
      </c>
      <c r="D69" s="9">
        <f t="shared" si="2"/>
        <v>0.09373740086054085</v>
      </c>
      <c r="E69" s="14">
        <f>C69/B69</f>
        <v>0.43105659480025366</v>
      </c>
      <c r="F69" s="12">
        <v>5432</v>
      </c>
      <c r="G69" s="12">
        <v>5437</v>
      </c>
      <c r="H69" s="12">
        <v>5439</v>
      </c>
      <c r="I69" s="12">
        <v>5438</v>
      </c>
      <c r="J69" s="12">
        <v>5440</v>
      </c>
      <c r="K69" s="12">
        <v>5437</v>
      </c>
      <c r="L69" s="12">
        <v>5438</v>
      </c>
      <c r="M69" s="3">
        <v>5443</v>
      </c>
      <c r="N69" s="3">
        <v>5445</v>
      </c>
      <c r="O69" s="3">
        <v>5446</v>
      </c>
      <c r="P69" s="3">
        <v>5435</v>
      </c>
      <c r="Q69" s="3">
        <v>5452</v>
      </c>
      <c r="R69" s="3">
        <v>5445</v>
      </c>
      <c r="S69" s="3">
        <v>5439</v>
      </c>
      <c r="T69" s="3">
        <v>5444</v>
      </c>
      <c r="U69" s="3">
        <v>5440</v>
      </c>
      <c r="V69" s="3">
        <v>5435</v>
      </c>
      <c r="W69" s="3">
        <v>5435</v>
      </c>
      <c r="X69" s="3">
        <v>5443</v>
      </c>
      <c r="Y69" s="3">
        <v>5439</v>
      </c>
      <c r="Z69" s="3">
        <v>5432</v>
      </c>
      <c r="AA69" s="3">
        <v>5447</v>
      </c>
      <c r="AB69" s="3">
        <v>5433</v>
      </c>
      <c r="AC69" s="3">
        <v>5449</v>
      </c>
      <c r="AD69" s="3">
        <v>5436</v>
      </c>
      <c r="AE69" s="3">
        <v>5433</v>
      </c>
      <c r="AF69" s="3">
        <v>5440</v>
      </c>
      <c r="AG69" s="3">
        <v>5441</v>
      </c>
      <c r="AH69" s="3">
        <v>5437</v>
      </c>
      <c r="AI69" s="3">
        <v>5436</v>
      </c>
      <c r="AJ69" s="3">
        <v>5445</v>
      </c>
      <c r="AK69" s="3">
        <v>5443</v>
      </c>
      <c r="AL69" s="3">
        <v>5442</v>
      </c>
      <c r="AM69" s="3">
        <v>5444</v>
      </c>
      <c r="AN69" s="3">
        <v>5444</v>
      </c>
      <c r="AO69" s="3">
        <v>5442</v>
      </c>
      <c r="AP69" s="3">
        <v>5436</v>
      </c>
      <c r="AQ69" s="3">
        <v>5429</v>
      </c>
      <c r="AR69" s="3">
        <v>5434</v>
      </c>
      <c r="AS69" s="3">
        <v>5443</v>
      </c>
      <c r="AT69" s="3">
        <v>5428</v>
      </c>
      <c r="AU69" s="3">
        <v>5436</v>
      </c>
      <c r="AV69" s="3">
        <v>5438</v>
      </c>
      <c r="AW69" s="3">
        <v>5439</v>
      </c>
      <c r="AX69" s="3">
        <v>5440</v>
      </c>
      <c r="AY69" s="3">
        <v>5431</v>
      </c>
      <c r="AZ69" s="3">
        <v>5439</v>
      </c>
      <c r="BA69" s="3">
        <v>5446</v>
      </c>
      <c r="BB69" s="3">
        <v>5442</v>
      </c>
      <c r="BC69" s="3">
        <v>5440</v>
      </c>
      <c r="BD69" s="3">
        <v>5440</v>
      </c>
      <c r="BE69" s="3">
        <v>5435</v>
      </c>
      <c r="BF69" s="3">
        <v>5437</v>
      </c>
      <c r="BG69" s="3">
        <v>5437</v>
      </c>
      <c r="BH69" s="3">
        <v>5446</v>
      </c>
      <c r="BI69" s="3">
        <v>5432</v>
      </c>
      <c r="BJ69" s="3">
        <v>5436</v>
      </c>
      <c r="BK69" s="3">
        <v>5434</v>
      </c>
      <c r="BL69" s="3">
        <v>5440</v>
      </c>
      <c r="BM69" s="3">
        <v>5440</v>
      </c>
      <c r="BN69" s="3">
        <v>5430</v>
      </c>
      <c r="BO69" s="3">
        <v>5427</v>
      </c>
      <c r="BP69" s="3">
        <v>5448</v>
      </c>
      <c r="BQ69" s="3">
        <v>5437</v>
      </c>
      <c r="BR69" s="3">
        <v>5436</v>
      </c>
      <c r="BS69" s="3">
        <v>5441</v>
      </c>
      <c r="BT69" s="3">
        <v>5445</v>
      </c>
      <c r="BU69" s="3">
        <v>5440</v>
      </c>
      <c r="BV69" s="3">
        <v>5438</v>
      </c>
      <c r="BW69" s="3">
        <v>5435</v>
      </c>
      <c r="BX69" s="3">
        <v>5441</v>
      </c>
      <c r="BY69" s="3">
        <v>5441</v>
      </c>
      <c r="BZ69" s="3">
        <v>5436</v>
      </c>
      <c r="CA69" s="3">
        <v>5438</v>
      </c>
      <c r="CB69" s="3">
        <v>5447</v>
      </c>
      <c r="CC69" s="3">
        <v>5437</v>
      </c>
      <c r="CD69" s="3">
        <v>5440</v>
      </c>
      <c r="CE69" s="3">
        <v>5437</v>
      </c>
      <c r="CF69" s="3">
        <v>5438</v>
      </c>
      <c r="CG69" s="3">
        <v>5433</v>
      </c>
      <c r="CH69" s="3">
        <v>5441</v>
      </c>
      <c r="CI69" s="3">
        <v>5437</v>
      </c>
      <c r="CJ69" s="3">
        <v>5434</v>
      </c>
      <c r="CK69" s="3">
        <v>5432</v>
      </c>
      <c r="CL69" s="3">
        <v>5437</v>
      </c>
      <c r="CM69" s="3">
        <v>5447</v>
      </c>
      <c r="CN69" s="3">
        <v>5440</v>
      </c>
      <c r="CO69" s="3">
        <v>5426</v>
      </c>
      <c r="CP69" s="3">
        <v>5438</v>
      </c>
      <c r="CQ69" s="3">
        <v>5437</v>
      </c>
      <c r="CR69" s="3">
        <v>5433</v>
      </c>
      <c r="CS69" s="3">
        <v>5426</v>
      </c>
      <c r="CT69" s="3">
        <v>5437</v>
      </c>
      <c r="CU69" s="3">
        <v>5440</v>
      </c>
      <c r="CV69" s="3">
        <v>5436</v>
      </c>
      <c r="CW69" s="3">
        <v>5431</v>
      </c>
      <c r="CX69" s="3">
        <v>5439</v>
      </c>
      <c r="CY69" s="3">
        <v>5435</v>
      </c>
      <c r="CZ69" s="3">
        <v>5435</v>
      </c>
      <c r="DA69" s="11">
        <v>5431</v>
      </c>
    </row>
    <row r="70" spans="1:105" ht="12.75">
      <c r="A70" s="6">
        <v>0.78</v>
      </c>
      <c r="B70" s="7">
        <f t="shared" si="3"/>
        <v>12780</v>
      </c>
      <c r="C70" s="8">
        <f t="shared" si="4"/>
        <v>5442.36</v>
      </c>
      <c r="D70" s="9">
        <f t="shared" si="2"/>
        <v>0.07666852507530011</v>
      </c>
      <c r="E70" s="14">
        <f>C70/B70</f>
        <v>0.42584976525821594</v>
      </c>
      <c r="F70" s="12">
        <v>5443</v>
      </c>
      <c r="G70" s="12">
        <v>5440</v>
      </c>
      <c r="H70" s="12">
        <v>5447</v>
      </c>
      <c r="I70" s="12">
        <v>5444</v>
      </c>
      <c r="J70" s="12">
        <v>5445</v>
      </c>
      <c r="K70" s="12">
        <v>5445</v>
      </c>
      <c r="L70" s="12">
        <v>5438</v>
      </c>
      <c r="M70" s="3">
        <v>5445</v>
      </c>
      <c r="N70" s="3">
        <v>5439</v>
      </c>
      <c r="O70" s="3">
        <v>5444</v>
      </c>
      <c r="P70" s="3">
        <v>5451</v>
      </c>
      <c r="Q70" s="3">
        <v>5438</v>
      </c>
      <c r="R70" s="3">
        <v>5440</v>
      </c>
      <c r="S70" s="3">
        <v>5437</v>
      </c>
      <c r="T70" s="3">
        <v>5435</v>
      </c>
      <c r="U70" s="3">
        <v>5436</v>
      </c>
      <c r="V70" s="3">
        <v>5443</v>
      </c>
      <c r="W70" s="3">
        <v>5438</v>
      </c>
      <c r="X70" s="3">
        <v>5446</v>
      </c>
      <c r="Y70" s="3">
        <v>5444</v>
      </c>
      <c r="Z70" s="3">
        <v>5441</v>
      </c>
      <c r="AA70" s="3">
        <v>5444</v>
      </c>
      <c r="AB70" s="3">
        <v>5448</v>
      </c>
      <c r="AC70" s="3">
        <v>5444</v>
      </c>
      <c r="AD70" s="3">
        <v>5440</v>
      </c>
      <c r="AE70" s="3">
        <v>5441</v>
      </c>
      <c r="AF70" s="3">
        <v>5446</v>
      </c>
      <c r="AG70" s="3">
        <v>5434</v>
      </c>
      <c r="AH70" s="3">
        <v>5446</v>
      </c>
      <c r="AI70" s="3">
        <v>5437</v>
      </c>
      <c r="AJ70" s="3">
        <v>5437</v>
      </c>
      <c r="AK70" s="3">
        <v>5440</v>
      </c>
      <c r="AL70" s="3">
        <v>5444</v>
      </c>
      <c r="AM70" s="3">
        <v>5445</v>
      </c>
      <c r="AN70" s="3">
        <v>5447</v>
      </c>
      <c r="AO70" s="3">
        <v>5447</v>
      </c>
      <c r="AP70" s="3">
        <v>5444</v>
      </c>
      <c r="AQ70" s="3">
        <v>5446</v>
      </c>
      <c r="AR70" s="3">
        <v>5432</v>
      </c>
      <c r="AS70" s="3">
        <v>5441</v>
      </c>
      <c r="AT70" s="3">
        <v>5440</v>
      </c>
      <c r="AU70" s="3">
        <v>5444</v>
      </c>
      <c r="AV70" s="3">
        <v>5441</v>
      </c>
      <c r="AW70" s="3">
        <v>5437</v>
      </c>
      <c r="AX70" s="3">
        <v>5446</v>
      </c>
      <c r="AY70" s="3">
        <v>5436</v>
      </c>
      <c r="AZ70" s="3">
        <v>5450</v>
      </c>
      <c r="BA70" s="3">
        <v>5449</v>
      </c>
      <c r="BB70" s="3">
        <v>5446</v>
      </c>
      <c r="BC70" s="3">
        <v>5438</v>
      </c>
      <c r="BD70" s="3">
        <v>5443</v>
      </c>
      <c r="BE70" s="3">
        <v>5446</v>
      </c>
      <c r="BF70" s="3">
        <v>5442</v>
      </c>
      <c r="BG70" s="3">
        <v>5446</v>
      </c>
      <c r="BH70" s="3">
        <v>5442</v>
      </c>
      <c r="BI70" s="3">
        <v>5435</v>
      </c>
      <c r="BJ70" s="3">
        <v>5443</v>
      </c>
      <c r="BK70" s="3">
        <v>5442</v>
      </c>
      <c r="BL70" s="3">
        <v>5443</v>
      </c>
      <c r="BM70" s="3">
        <v>5440</v>
      </c>
      <c r="BN70" s="3">
        <v>5443</v>
      </c>
      <c r="BO70" s="3">
        <v>5441</v>
      </c>
      <c r="BP70" s="3">
        <v>5438</v>
      </c>
      <c r="BQ70" s="3">
        <v>5447</v>
      </c>
      <c r="BR70" s="3">
        <v>5447</v>
      </c>
      <c r="BS70" s="3">
        <v>5437</v>
      </c>
      <c r="BT70" s="3">
        <v>5439</v>
      </c>
      <c r="BU70" s="3">
        <v>5443</v>
      </c>
      <c r="BV70" s="3">
        <v>5447</v>
      </c>
      <c r="BW70" s="3">
        <v>5445</v>
      </c>
      <c r="BX70" s="3">
        <v>5444</v>
      </c>
      <c r="BY70" s="3">
        <v>5445</v>
      </c>
      <c r="BZ70" s="3">
        <v>5442</v>
      </c>
      <c r="CA70" s="3">
        <v>5444</v>
      </c>
      <c r="CB70" s="3">
        <v>5438</v>
      </c>
      <c r="CC70" s="3">
        <v>5444</v>
      </c>
      <c r="CD70" s="3">
        <v>5441</v>
      </c>
      <c r="CE70" s="3">
        <v>5445</v>
      </c>
      <c r="CF70" s="3">
        <v>5443</v>
      </c>
      <c r="CG70" s="3">
        <v>5444</v>
      </c>
      <c r="CH70" s="3">
        <v>5442</v>
      </c>
      <c r="CI70" s="3">
        <v>5449</v>
      </c>
      <c r="CJ70" s="3">
        <v>5432</v>
      </c>
      <c r="CK70" s="3">
        <v>5441</v>
      </c>
      <c r="CL70" s="3">
        <v>5444</v>
      </c>
      <c r="CM70" s="3">
        <v>5448</v>
      </c>
      <c r="CN70" s="3">
        <v>5437</v>
      </c>
      <c r="CO70" s="3">
        <v>5445</v>
      </c>
      <c r="CP70" s="3">
        <v>5446</v>
      </c>
      <c r="CQ70" s="3">
        <v>5446</v>
      </c>
      <c r="CR70" s="3">
        <v>5436</v>
      </c>
      <c r="CS70" s="3">
        <v>5440</v>
      </c>
      <c r="CT70" s="3">
        <v>5448</v>
      </c>
      <c r="CU70" s="3">
        <v>5445</v>
      </c>
      <c r="CV70" s="3">
        <v>5440</v>
      </c>
      <c r="CW70" s="3">
        <v>5449</v>
      </c>
      <c r="CX70" s="3">
        <v>5431</v>
      </c>
      <c r="CY70" s="3">
        <v>5444</v>
      </c>
      <c r="CZ70" s="3">
        <v>5444</v>
      </c>
      <c r="DA70" s="11">
        <v>5441</v>
      </c>
    </row>
    <row r="71" spans="1:105" ht="12.75">
      <c r="A71" s="6">
        <v>0.79</v>
      </c>
      <c r="B71" s="7">
        <f t="shared" si="3"/>
        <v>12944</v>
      </c>
      <c r="C71" s="8">
        <f t="shared" si="4"/>
        <v>5445.34</v>
      </c>
      <c r="D71" s="9">
        <f t="shared" si="2"/>
        <v>0.0729144696488331</v>
      </c>
      <c r="E71" s="14">
        <f>C71/B71</f>
        <v>0.42068448702101363</v>
      </c>
      <c r="F71" s="12">
        <v>5441</v>
      </c>
      <c r="G71" s="12">
        <v>5448</v>
      </c>
      <c r="H71" s="12">
        <v>5441</v>
      </c>
      <c r="I71" s="12">
        <v>5450</v>
      </c>
      <c r="J71" s="12">
        <v>5444</v>
      </c>
      <c r="K71" s="12">
        <v>5451</v>
      </c>
      <c r="L71" s="12">
        <v>5447</v>
      </c>
      <c r="M71" s="3">
        <v>5441</v>
      </c>
      <c r="N71" s="3">
        <v>5442</v>
      </c>
      <c r="O71" s="3">
        <v>5442</v>
      </c>
      <c r="P71" s="3">
        <v>5443</v>
      </c>
      <c r="Q71" s="3">
        <v>5441</v>
      </c>
      <c r="R71" s="3">
        <v>5445</v>
      </c>
      <c r="S71" s="3">
        <v>5450</v>
      </c>
      <c r="T71" s="3">
        <v>5445</v>
      </c>
      <c r="U71" s="3">
        <v>5450</v>
      </c>
      <c r="V71" s="3">
        <v>5446</v>
      </c>
      <c r="W71" s="3">
        <v>5444</v>
      </c>
      <c r="X71" s="3">
        <v>5442</v>
      </c>
      <c r="Y71" s="3">
        <v>5448</v>
      </c>
      <c r="Z71" s="3">
        <v>5437</v>
      </c>
      <c r="AA71" s="3">
        <v>5445</v>
      </c>
      <c r="AB71" s="3">
        <v>5448</v>
      </c>
      <c r="AC71" s="3">
        <v>5450</v>
      </c>
      <c r="AD71" s="3">
        <v>5447</v>
      </c>
      <c r="AE71" s="3">
        <v>5448</v>
      </c>
      <c r="AF71" s="3">
        <v>5440</v>
      </c>
      <c r="AG71" s="3">
        <v>5441</v>
      </c>
      <c r="AH71" s="3">
        <v>5449</v>
      </c>
      <c r="AI71" s="3">
        <v>5443</v>
      </c>
      <c r="AJ71" s="3">
        <v>5447</v>
      </c>
      <c r="AK71" s="3">
        <v>5440</v>
      </c>
      <c r="AL71" s="3">
        <v>5447</v>
      </c>
      <c r="AM71" s="3">
        <v>5440</v>
      </c>
      <c r="AN71" s="3">
        <v>5442</v>
      </c>
      <c r="AO71" s="3">
        <v>5446</v>
      </c>
      <c r="AP71" s="3">
        <v>5444</v>
      </c>
      <c r="AQ71" s="3">
        <v>5441</v>
      </c>
      <c r="AR71" s="3">
        <v>5452</v>
      </c>
      <c r="AS71" s="3">
        <v>5441</v>
      </c>
      <c r="AT71" s="3">
        <v>5446</v>
      </c>
      <c r="AU71" s="3">
        <v>5442</v>
      </c>
      <c r="AV71" s="3">
        <v>5445</v>
      </c>
      <c r="AW71" s="3">
        <v>5441</v>
      </c>
      <c r="AX71" s="3">
        <v>5447</v>
      </c>
      <c r="AY71" s="3">
        <v>5448</v>
      </c>
      <c r="AZ71" s="3">
        <v>5451</v>
      </c>
      <c r="BA71" s="3">
        <v>5443</v>
      </c>
      <c r="BB71" s="3">
        <v>5431</v>
      </c>
      <c r="BC71" s="3">
        <v>5448</v>
      </c>
      <c r="BD71" s="3">
        <v>5448</v>
      </c>
      <c r="BE71" s="3">
        <v>5450</v>
      </c>
      <c r="BF71" s="3">
        <v>5451</v>
      </c>
      <c r="BG71" s="3">
        <v>5444</v>
      </c>
      <c r="BH71" s="3">
        <v>5439</v>
      </c>
      <c r="BI71" s="3">
        <v>5450</v>
      </c>
      <c r="BJ71" s="3">
        <v>5444</v>
      </c>
      <c r="BK71" s="3">
        <v>5446</v>
      </c>
      <c r="BL71" s="3">
        <v>5452</v>
      </c>
      <c r="BM71" s="3">
        <v>5447</v>
      </c>
      <c r="BN71" s="3">
        <v>5446</v>
      </c>
      <c r="BO71" s="3">
        <v>5446</v>
      </c>
      <c r="BP71" s="3">
        <v>5444</v>
      </c>
      <c r="BQ71" s="3">
        <v>5444</v>
      </c>
      <c r="BR71" s="3">
        <v>5444</v>
      </c>
      <c r="BS71" s="3">
        <v>5446</v>
      </c>
      <c r="BT71" s="3">
        <v>5449</v>
      </c>
      <c r="BU71" s="3">
        <v>5452</v>
      </c>
      <c r="BV71" s="3">
        <v>5449</v>
      </c>
      <c r="BW71" s="3">
        <v>5451</v>
      </c>
      <c r="BX71" s="3">
        <v>5444</v>
      </c>
      <c r="BY71" s="3">
        <v>5439</v>
      </c>
      <c r="BZ71" s="3">
        <v>5450</v>
      </c>
      <c r="CA71" s="3">
        <v>5440</v>
      </c>
      <c r="CB71" s="3">
        <v>5443</v>
      </c>
      <c r="CC71" s="3">
        <v>5447</v>
      </c>
      <c r="CD71" s="3">
        <v>5448</v>
      </c>
      <c r="CE71" s="3">
        <v>5442</v>
      </c>
      <c r="CF71" s="3">
        <v>5453</v>
      </c>
      <c r="CG71" s="3">
        <v>5442</v>
      </c>
      <c r="CH71" s="3">
        <v>5441</v>
      </c>
      <c r="CI71" s="3">
        <v>5447</v>
      </c>
      <c r="CJ71" s="3">
        <v>5449</v>
      </c>
      <c r="CK71" s="3">
        <v>5445</v>
      </c>
      <c r="CL71" s="3">
        <v>5446</v>
      </c>
      <c r="CM71" s="3">
        <v>5448</v>
      </c>
      <c r="CN71" s="3">
        <v>5441</v>
      </c>
      <c r="CO71" s="3">
        <v>5448</v>
      </c>
      <c r="CP71" s="3">
        <v>5449</v>
      </c>
      <c r="CQ71" s="3">
        <v>5446</v>
      </c>
      <c r="CR71" s="3">
        <v>5448</v>
      </c>
      <c r="CS71" s="3">
        <v>5448</v>
      </c>
      <c r="CT71" s="3">
        <v>5447</v>
      </c>
      <c r="CU71" s="3">
        <v>5450</v>
      </c>
      <c r="CV71" s="3">
        <v>5438</v>
      </c>
      <c r="CW71" s="3">
        <v>5439</v>
      </c>
      <c r="CX71" s="3">
        <v>5444</v>
      </c>
      <c r="CY71" s="3">
        <v>5449</v>
      </c>
      <c r="CZ71" s="3">
        <v>5442</v>
      </c>
      <c r="DA71" s="11">
        <v>5448</v>
      </c>
    </row>
    <row r="72" spans="1:105" ht="12.75">
      <c r="A72" s="6">
        <v>0.8</v>
      </c>
      <c r="B72" s="7">
        <f t="shared" si="3"/>
        <v>13108</v>
      </c>
      <c r="C72" s="8">
        <f t="shared" si="4"/>
        <v>5448.27</v>
      </c>
      <c r="D72" s="9">
        <f t="shared" si="2"/>
        <v>0.05923996521561326</v>
      </c>
      <c r="E72" s="14">
        <f>C72/B72</f>
        <v>0.41564464449191335</v>
      </c>
      <c r="F72" s="12">
        <v>5444</v>
      </c>
      <c r="G72" s="12">
        <v>5443</v>
      </c>
      <c r="H72" s="12">
        <v>5450</v>
      </c>
      <c r="I72" s="12">
        <v>5450</v>
      </c>
      <c r="J72" s="12">
        <v>5444</v>
      </c>
      <c r="K72" s="12">
        <v>5448</v>
      </c>
      <c r="L72" s="12">
        <v>5450</v>
      </c>
      <c r="M72" s="3">
        <v>5450</v>
      </c>
      <c r="N72" s="3">
        <v>5448</v>
      </c>
      <c r="O72" s="3">
        <v>5455</v>
      </c>
      <c r="P72" s="3">
        <v>5452</v>
      </c>
      <c r="Q72" s="3">
        <v>5448</v>
      </c>
      <c r="R72" s="3">
        <v>5445</v>
      </c>
      <c r="S72" s="3">
        <v>5444</v>
      </c>
      <c r="T72" s="3">
        <v>5444</v>
      </c>
      <c r="U72" s="3">
        <v>5447</v>
      </c>
      <c r="V72" s="3">
        <v>5447</v>
      </c>
      <c r="W72" s="3">
        <v>5443</v>
      </c>
      <c r="X72" s="3">
        <v>5449</v>
      </c>
      <c r="Y72" s="3">
        <v>5449</v>
      </c>
      <c r="Z72" s="3">
        <v>5445</v>
      </c>
      <c r="AA72" s="3">
        <v>5453</v>
      </c>
      <c r="AB72" s="3">
        <v>5449</v>
      </c>
      <c r="AC72" s="3">
        <v>5455</v>
      </c>
      <c r="AD72" s="3">
        <v>5447</v>
      </c>
      <c r="AE72" s="3">
        <v>5449</v>
      </c>
      <c r="AF72" s="3">
        <v>5449</v>
      </c>
      <c r="AG72" s="3">
        <v>5451</v>
      </c>
      <c r="AH72" s="3">
        <v>5447</v>
      </c>
      <c r="AI72" s="3">
        <v>5448</v>
      </c>
      <c r="AJ72" s="3">
        <v>5443</v>
      </c>
      <c r="AK72" s="3">
        <v>5449</v>
      </c>
      <c r="AL72" s="3">
        <v>5449</v>
      </c>
      <c r="AM72" s="3">
        <v>5446</v>
      </c>
      <c r="AN72" s="3">
        <v>5456</v>
      </c>
      <c r="AO72" s="3">
        <v>5448</v>
      </c>
      <c r="AP72" s="3">
        <v>5453</v>
      </c>
      <c r="AQ72" s="3">
        <v>5453</v>
      </c>
      <c r="AR72" s="3">
        <v>5449</v>
      </c>
      <c r="AS72" s="3">
        <v>5445</v>
      </c>
      <c r="AT72" s="3">
        <v>5445</v>
      </c>
      <c r="AU72" s="3">
        <v>5447</v>
      </c>
      <c r="AV72" s="3">
        <v>5449</v>
      </c>
      <c r="AW72" s="3">
        <v>5443</v>
      </c>
      <c r="AX72" s="3">
        <v>5451</v>
      </c>
      <c r="AY72" s="3">
        <v>5447</v>
      </c>
      <c r="AZ72" s="3">
        <v>5448</v>
      </c>
      <c r="BA72" s="3">
        <v>5451</v>
      </c>
      <c r="BB72" s="3">
        <v>5448</v>
      </c>
      <c r="BC72" s="3">
        <v>5452</v>
      </c>
      <c r="BD72" s="3">
        <v>5448</v>
      </c>
      <c r="BE72" s="3">
        <v>5444</v>
      </c>
      <c r="BF72" s="3">
        <v>5450</v>
      </c>
      <c r="BG72" s="3">
        <v>5455</v>
      </c>
      <c r="BH72" s="3">
        <v>5451</v>
      </c>
      <c r="BI72" s="3">
        <v>5440</v>
      </c>
      <c r="BJ72" s="3">
        <v>5449</v>
      </c>
      <c r="BK72" s="3">
        <v>5445</v>
      </c>
      <c r="BL72" s="3">
        <v>5445</v>
      </c>
      <c r="BM72" s="3">
        <v>5446</v>
      </c>
      <c r="BN72" s="3">
        <v>5448</v>
      </c>
      <c r="BO72" s="3">
        <v>5446</v>
      </c>
      <c r="BP72" s="3">
        <v>5447</v>
      </c>
      <c r="BQ72" s="3">
        <v>5444</v>
      </c>
      <c r="BR72" s="3">
        <v>5453</v>
      </c>
      <c r="BS72" s="3">
        <v>5442</v>
      </c>
      <c r="BT72" s="3">
        <v>5451</v>
      </c>
      <c r="BU72" s="3">
        <v>5444</v>
      </c>
      <c r="BV72" s="3">
        <v>5447</v>
      </c>
      <c r="BW72" s="3">
        <v>5450</v>
      </c>
      <c r="BX72" s="3">
        <v>5449</v>
      </c>
      <c r="BY72" s="3">
        <v>5450</v>
      </c>
      <c r="BZ72" s="3">
        <v>5443</v>
      </c>
      <c r="CA72" s="3">
        <v>5450</v>
      </c>
      <c r="CB72" s="3">
        <v>5451</v>
      </c>
      <c r="CC72" s="3">
        <v>5453</v>
      </c>
      <c r="CD72" s="3">
        <v>5447</v>
      </c>
      <c r="CE72" s="3">
        <v>5445</v>
      </c>
      <c r="CF72" s="3">
        <v>5448</v>
      </c>
      <c r="CG72" s="3">
        <v>5449</v>
      </c>
      <c r="CH72" s="3">
        <v>5455</v>
      </c>
      <c r="CI72" s="3">
        <v>5448</v>
      </c>
      <c r="CJ72" s="3">
        <v>5451</v>
      </c>
      <c r="CK72" s="3">
        <v>5446</v>
      </c>
      <c r="CL72" s="3">
        <v>5452</v>
      </c>
      <c r="CM72" s="3">
        <v>5452</v>
      </c>
      <c r="CN72" s="3">
        <v>5448</v>
      </c>
      <c r="CO72" s="3">
        <v>5448</v>
      </c>
      <c r="CP72" s="3">
        <v>5449</v>
      </c>
      <c r="CQ72" s="3">
        <v>5449</v>
      </c>
      <c r="CR72" s="3">
        <v>5448</v>
      </c>
      <c r="CS72" s="3">
        <v>5444</v>
      </c>
      <c r="CT72" s="3">
        <v>5449</v>
      </c>
      <c r="CU72" s="3">
        <v>5451</v>
      </c>
      <c r="CV72" s="3">
        <v>5449</v>
      </c>
      <c r="CW72" s="3">
        <v>5449</v>
      </c>
      <c r="CX72" s="3">
        <v>5445</v>
      </c>
      <c r="CY72" s="3">
        <v>5452</v>
      </c>
      <c r="CZ72" s="3">
        <v>5446</v>
      </c>
      <c r="DA72" s="11">
        <v>5451</v>
      </c>
    </row>
    <row r="73" spans="1:105" ht="12.75">
      <c r="A73" s="6">
        <v>0.81</v>
      </c>
      <c r="B73" s="7">
        <f t="shared" si="3"/>
        <v>13272</v>
      </c>
      <c r="C73" s="8">
        <f t="shared" si="4"/>
        <v>5450.09</v>
      </c>
      <c r="D73" s="9">
        <f t="shared" si="2"/>
        <v>0.06324690417697108</v>
      </c>
      <c r="E73" s="14">
        <f>C73/B73</f>
        <v>0.4106457203134418</v>
      </c>
      <c r="F73" s="12">
        <v>5447</v>
      </c>
      <c r="G73" s="12">
        <v>5452</v>
      </c>
      <c r="H73" s="12">
        <v>5447</v>
      </c>
      <c r="I73" s="12">
        <v>5447</v>
      </c>
      <c r="J73" s="12">
        <v>5449</v>
      </c>
      <c r="K73" s="12">
        <v>5454</v>
      </c>
      <c r="L73" s="12">
        <v>5452</v>
      </c>
      <c r="M73" s="3">
        <v>5445</v>
      </c>
      <c r="N73" s="3">
        <v>5456</v>
      </c>
      <c r="O73" s="3">
        <v>5447</v>
      </c>
      <c r="P73" s="3">
        <v>5452</v>
      </c>
      <c r="Q73" s="3">
        <v>5444</v>
      </c>
      <c r="R73" s="3">
        <v>5450</v>
      </c>
      <c r="S73" s="3">
        <v>5456</v>
      </c>
      <c r="T73" s="3">
        <v>5447</v>
      </c>
      <c r="U73" s="3">
        <v>5450</v>
      </c>
      <c r="V73" s="3">
        <v>5456</v>
      </c>
      <c r="W73" s="3">
        <v>5451</v>
      </c>
      <c r="X73" s="3">
        <v>5446</v>
      </c>
      <c r="Y73" s="3">
        <v>5454</v>
      </c>
      <c r="Z73" s="3">
        <v>5450</v>
      </c>
      <c r="AA73" s="3">
        <v>5445</v>
      </c>
      <c r="AB73" s="3">
        <v>5452</v>
      </c>
      <c r="AC73" s="3">
        <v>5450</v>
      </c>
      <c r="AD73" s="3">
        <v>5450</v>
      </c>
      <c r="AE73" s="3">
        <v>5446</v>
      </c>
      <c r="AF73" s="3">
        <v>5453</v>
      </c>
      <c r="AG73" s="3">
        <v>5453</v>
      </c>
      <c r="AH73" s="3">
        <v>5448</v>
      </c>
      <c r="AI73" s="3">
        <v>5454</v>
      </c>
      <c r="AJ73" s="3">
        <v>5457</v>
      </c>
      <c r="AK73" s="3">
        <v>5449</v>
      </c>
      <c r="AL73" s="3">
        <v>5450</v>
      </c>
      <c r="AM73" s="3">
        <v>5448</v>
      </c>
      <c r="AN73" s="3">
        <v>5451</v>
      </c>
      <c r="AO73" s="3">
        <v>5457</v>
      </c>
      <c r="AP73" s="3">
        <v>5448</v>
      </c>
      <c r="AQ73" s="3">
        <v>5446</v>
      </c>
      <c r="AR73" s="3">
        <v>5452</v>
      </c>
      <c r="AS73" s="3">
        <v>5445</v>
      </c>
      <c r="AT73" s="3">
        <v>5455</v>
      </c>
      <c r="AU73" s="3">
        <v>5448</v>
      </c>
      <c r="AV73" s="3">
        <v>5451</v>
      </c>
      <c r="AW73" s="3">
        <v>5454</v>
      </c>
      <c r="AX73" s="3">
        <v>5453</v>
      </c>
      <c r="AY73" s="3">
        <v>5449</v>
      </c>
      <c r="AZ73" s="3">
        <v>5457</v>
      </c>
      <c r="BA73" s="3">
        <v>5448</v>
      </c>
      <c r="BB73" s="3">
        <v>5454</v>
      </c>
      <c r="BC73" s="3">
        <v>5450</v>
      </c>
      <c r="BD73" s="3">
        <v>5443</v>
      </c>
      <c r="BE73" s="3">
        <v>5450</v>
      </c>
      <c r="BF73" s="3">
        <v>5446</v>
      </c>
      <c r="BG73" s="3">
        <v>5447</v>
      </c>
      <c r="BH73" s="3">
        <v>5452</v>
      </c>
      <c r="BI73" s="3">
        <v>5455</v>
      </c>
      <c r="BJ73" s="3">
        <v>5452</v>
      </c>
      <c r="BK73" s="3">
        <v>5448</v>
      </c>
      <c r="BL73" s="3">
        <v>5451</v>
      </c>
      <c r="BM73" s="3">
        <v>5453</v>
      </c>
      <c r="BN73" s="3">
        <v>5443</v>
      </c>
      <c r="BO73" s="3">
        <v>5455</v>
      </c>
      <c r="BP73" s="3">
        <v>5450</v>
      </c>
      <c r="BQ73" s="3">
        <v>5452</v>
      </c>
      <c r="BR73" s="3">
        <v>5444</v>
      </c>
      <c r="BS73" s="3">
        <v>5452</v>
      </c>
      <c r="BT73" s="3">
        <v>5452</v>
      </c>
      <c r="BU73" s="3">
        <v>5448</v>
      </c>
      <c r="BV73" s="3">
        <v>5453</v>
      </c>
      <c r="BW73" s="3">
        <v>5451</v>
      </c>
      <c r="BX73" s="3">
        <v>5449</v>
      </c>
      <c r="BY73" s="3">
        <v>5450</v>
      </c>
      <c r="BZ73" s="3">
        <v>5446</v>
      </c>
      <c r="CA73" s="3">
        <v>5447</v>
      </c>
      <c r="CB73" s="3">
        <v>5455</v>
      </c>
      <c r="CC73" s="3">
        <v>5446</v>
      </c>
      <c r="CD73" s="3">
        <v>5447</v>
      </c>
      <c r="CE73" s="3">
        <v>5448</v>
      </c>
      <c r="CF73" s="3">
        <v>5448</v>
      </c>
      <c r="CG73" s="3">
        <v>5448</v>
      </c>
      <c r="CH73" s="3">
        <v>5452</v>
      </c>
      <c r="CI73" s="3">
        <v>5448</v>
      </c>
      <c r="CJ73" s="3">
        <v>5444</v>
      </c>
      <c r="CK73" s="3">
        <v>5454</v>
      </c>
      <c r="CL73" s="3">
        <v>5453</v>
      </c>
      <c r="CM73" s="3">
        <v>5450</v>
      </c>
      <c r="CN73" s="3">
        <v>5451</v>
      </c>
      <c r="CO73" s="3">
        <v>5453</v>
      </c>
      <c r="CP73" s="3">
        <v>5450</v>
      </c>
      <c r="CQ73" s="3">
        <v>5452</v>
      </c>
      <c r="CR73" s="3">
        <v>5448</v>
      </c>
      <c r="CS73" s="3">
        <v>5452</v>
      </c>
      <c r="CT73" s="3">
        <v>5451</v>
      </c>
      <c r="CU73" s="3">
        <v>5444</v>
      </c>
      <c r="CV73" s="3">
        <v>5446</v>
      </c>
      <c r="CW73" s="3">
        <v>5449</v>
      </c>
      <c r="CX73" s="3">
        <v>5451</v>
      </c>
      <c r="CY73" s="3">
        <v>5446</v>
      </c>
      <c r="CZ73" s="3">
        <v>5453</v>
      </c>
      <c r="DA73" s="11">
        <v>5456</v>
      </c>
    </row>
    <row r="74" spans="1:105" ht="12.75">
      <c r="A74" s="6">
        <v>0.82</v>
      </c>
      <c r="B74" s="7">
        <f t="shared" si="3"/>
        <v>13435</v>
      </c>
      <c r="C74" s="8">
        <f t="shared" si="4"/>
        <v>5452.53</v>
      </c>
      <c r="D74" s="9">
        <f t="shared" si="2"/>
        <v>0.04827700846767572</v>
      </c>
      <c r="E74" s="14">
        <f>C74/B74</f>
        <v>0.4058451804986974</v>
      </c>
      <c r="F74" s="12">
        <v>5459</v>
      </c>
      <c r="G74" s="12">
        <v>5447</v>
      </c>
      <c r="H74" s="12">
        <v>5454</v>
      </c>
      <c r="I74" s="12">
        <v>5458</v>
      </c>
      <c r="J74" s="12">
        <v>5453</v>
      </c>
      <c r="K74" s="12">
        <v>5453</v>
      </c>
      <c r="L74" s="12">
        <v>5454</v>
      </c>
      <c r="M74" s="3">
        <v>5455</v>
      </c>
      <c r="N74" s="3">
        <v>5452</v>
      </c>
      <c r="O74" s="3">
        <v>5452</v>
      </c>
      <c r="P74" s="3">
        <v>5450</v>
      </c>
      <c r="Q74" s="3">
        <v>5452</v>
      </c>
      <c r="R74" s="3">
        <v>5450</v>
      </c>
      <c r="S74" s="3">
        <v>5451</v>
      </c>
      <c r="T74" s="3">
        <v>5450</v>
      </c>
      <c r="U74" s="3">
        <v>5456</v>
      </c>
      <c r="V74" s="3">
        <v>5453</v>
      </c>
      <c r="W74" s="3">
        <v>5447</v>
      </c>
      <c r="X74" s="3">
        <v>5457</v>
      </c>
      <c r="Y74" s="3">
        <v>5451</v>
      </c>
      <c r="Z74" s="3">
        <v>5453</v>
      </c>
      <c r="AA74" s="3">
        <v>5455</v>
      </c>
      <c r="AB74" s="3">
        <v>5453</v>
      </c>
      <c r="AC74" s="3">
        <v>5451</v>
      </c>
      <c r="AD74" s="3">
        <v>5448</v>
      </c>
      <c r="AE74" s="3">
        <v>5454</v>
      </c>
      <c r="AF74" s="3">
        <v>5453</v>
      </c>
      <c r="AG74" s="3">
        <v>5454</v>
      </c>
      <c r="AH74" s="3">
        <v>5454</v>
      </c>
      <c r="AI74" s="3">
        <v>5452</v>
      </c>
      <c r="AJ74" s="3">
        <v>5451</v>
      </c>
      <c r="AK74" s="3">
        <v>5451</v>
      </c>
      <c r="AL74" s="3">
        <v>5454</v>
      </c>
      <c r="AM74" s="3">
        <v>5452</v>
      </c>
      <c r="AN74" s="3">
        <v>5452</v>
      </c>
      <c r="AO74" s="3">
        <v>5456</v>
      </c>
      <c r="AP74" s="3">
        <v>5452</v>
      </c>
      <c r="AQ74" s="3">
        <v>5450</v>
      </c>
      <c r="AR74" s="3">
        <v>5449</v>
      </c>
      <c r="AS74" s="3">
        <v>5453</v>
      </c>
      <c r="AT74" s="3">
        <v>5448</v>
      </c>
      <c r="AU74" s="3">
        <v>5454</v>
      </c>
      <c r="AV74" s="3">
        <v>5455</v>
      </c>
      <c r="AW74" s="3">
        <v>5455</v>
      </c>
      <c r="AX74" s="3">
        <v>5449</v>
      </c>
      <c r="AY74" s="3">
        <v>5456</v>
      </c>
      <c r="AZ74" s="3">
        <v>5452</v>
      </c>
      <c r="BA74" s="3">
        <v>5451</v>
      </c>
      <c r="BB74" s="3">
        <v>5450</v>
      </c>
      <c r="BC74" s="3">
        <v>5453</v>
      </c>
      <c r="BD74" s="3">
        <v>5453</v>
      </c>
      <c r="BE74" s="3">
        <v>5455</v>
      </c>
      <c r="BF74" s="3">
        <v>5448</v>
      </c>
      <c r="BG74" s="3">
        <v>5456</v>
      </c>
      <c r="BH74" s="3">
        <v>5457</v>
      </c>
      <c r="BI74" s="3">
        <v>5452</v>
      </c>
      <c r="BJ74" s="3">
        <v>5456</v>
      </c>
      <c r="BK74" s="3">
        <v>5454</v>
      </c>
      <c r="BL74" s="3">
        <v>5454</v>
      </c>
      <c r="BM74" s="3">
        <v>5452</v>
      </c>
      <c r="BN74" s="3">
        <v>5450</v>
      </c>
      <c r="BO74" s="3">
        <v>5452</v>
      </c>
      <c r="BP74" s="3">
        <v>5448</v>
      </c>
      <c r="BQ74" s="3">
        <v>5453</v>
      </c>
      <c r="BR74" s="3">
        <v>5454</v>
      </c>
      <c r="BS74" s="3">
        <v>5450</v>
      </c>
      <c r="BT74" s="3">
        <v>5451</v>
      </c>
      <c r="BU74" s="3">
        <v>5451</v>
      </c>
      <c r="BV74" s="3">
        <v>5449</v>
      </c>
      <c r="BW74" s="3">
        <v>5453</v>
      </c>
      <c r="BX74" s="3">
        <v>5453</v>
      </c>
      <c r="BY74" s="3">
        <v>5452</v>
      </c>
      <c r="BZ74" s="3">
        <v>5450</v>
      </c>
      <c r="CA74" s="3">
        <v>5449</v>
      </c>
      <c r="CB74" s="3">
        <v>5447</v>
      </c>
      <c r="CC74" s="3">
        <v>5453</v>
      </c>
      <c r="CD74" s="3">
        <v>5460</v>
      </c>
      <c r="CE74" s="3">
        <v>5452</v>
      </c>
      <c r="CF74" s="3">
        <v>5449</v>
      </c>
      <c r="CG74" s="3">
        <v>5452</v>
      </c>
      <c r="CH74" s="3">
        <v>5457</v>
      </c>
      <c r="CI74" s="3">
        <v>5456</v>
      </c>
      <c r="CJ74" s="3">
        <v>5453</v>
      </c>
      <c r="CK74" s="3">
        <v>5454</v>
      </c>
      <c r="CL74" s="3">
        <v>5448</v>
      </c>
      <c r="CM74" s="3">
        <v>5451</v>
      </c>
      <c r="CN74" s="3">
        <v>5457</v>
      </c>
      <c r="CO74" s="3">
        <v>5450</v>
      </c>
      <c r="CP74" s="3">
        <v>5453</v>
      </c>
      <c r="CQ74" s="3">
        <v>5454</v>
      </c>
      <c r="CR74" s="3">
        <v>5452</v>
      </c>
      <c r="CS74" s="3">
        <v>5454</v>
      </c>
      <c r="CT74" s="3">
        <v>5455</v>
      </c>
      <c r="CU74" s="3">
        <v>5453</v>
      </c>
      <c r="CV74" s="3">
        <v>5451</v>
      </c>
      <c r="CW74" s="3">
        <v>5454</v>
      </c>
      <c r="CX74" s="3">
        <v>5453</v>
      </c>
      <c r="CY74" s="3">
        <v>5453</v>
      </c>
      <c r="CZ74" s="3">
        <v>5453</v>
      </c>
      <c r="DA74" s="11">
        <v>5453</v>
      </c>
    </row>
    <row r="75" spans="1:105" ht="12.75">
      <c r="A75" s="6">
        <v>0.83</v>
      </c>
      <c r="B75" s="7">
        <f t="shared" si="3"/>
        <v>13599</v>
      </c>
      <c r="C75" s="8">
        <f t="shared" si="4"/>
        <v>5453.72</v>
      </c>
      <c r="D75" s="9">
        <f>SQRT(VARP(F75:DA75))*100/C75</f>
        <v>0.049138033161077746</v>
      </c>
      <c r="E75" s="14">
        <f>C75/B75</f>
        <v>0.4010383116405618</v>
      </c>
      <c r="F75" s="12">
        <v>5455</v>
      </c>
      <c r="G75" s="12">
        <v>5456</v>
      </c>
      <c r="H75" s="12">
        <v>5454</v>
      </c>
      <c r="I75" s="12">
        <v>5457</v>
      </c>
      <c r="J75" s="12">
        <v>5452</v>
      </c>
      <c r="K75" s="12">
        <v>5453</v>
      </c>
      <c r="L75" s="12">
        <v>5447</v>
      </c>
      <c r="M75" s="3">
        <v>5452</v>
      </c>
      <c r="N75" s="3">
        <v>5456</v>
      </c>
      <c r="O75" s="3">
        <v>5455</v>
      </c>
      <c r="P75" s="3">
        <v>5453</v>
      </c>
      <c r="Q75" s="3">
        <v>5454</v>
      </c>
      <c r="R75" s="3">
        <v>5454</v>
      </c>
      <c r="S75" s="3">
        <v>5456</v>
      </c>
      <c r="T75" s="3">
        <v>5458</v>
      </c>
      <c r="U75" s="3">
        <v>5454</v>
      </c>
      <c r="V75" s="3">
        <v>5448</v>
      </c>
      <c r="W75" s="3">
        <v>5454</v>
      </c>
      <c r="X75" s="3">
        <v>5457</v>
      </c>
      <c r="Y75" s="3">
        <v>5452</v>
      </c>
      <c r="Z75" s="3">
        <v>5458</v>
      </c>
      <c r="AA75" s="3">
        <v>5453</v>
      </c>
      <c r="AB75" s="3">
        <v>5454</v>
      </c>
      <c r="AC75" s="3">
        <v>5450</v>
      </c>
      <c r="AD75" s="3">
        <v>5453</v>
      </c>
      <c r="AE75" s="3">
        <v>5456</v>
      </c>
      <c r="AF75" s="3">
        <v>5450</v>
      </c>
      <c r="AG75" s="3">
        <v>5456</v>
      </c>
      <c r="AH75" s="3">
        <v>5454</v>
      </c>
      <c r="AI75" s="3">
        <v>5454</v>
      </c>
      <c r="AJ75" s="3">
        <v>5455</v>
      </c>
      <c r="AK75" s="3">
        <v>5455</v>
      </c>
      <c r="AL75" s="3">
        <v>5458</v>
      </c>
      <c r="AM75" s="3">
        <v>5456</v>
      </c>
      <c r="AN75" s="3">
        <v>5458</v>
      </c>
      <c r="AO75" s="3">
        <v>5456</v>
      </c>
      <c r="AP75" s="3">
        <v>5456</v>
      </c>
      <c r="AQ75" s="3">
        <v>5448</v>
      </c>
      <c r="AR75" s="3">
        <v>5458</v>
      </c>
      <c r="AS75" s="3">
        <v>5452</v>
      </c>
      <c r="AT75" s="3">
        <v>5454</v>
      </c>
      <c r="AU75" s="3">
        <v>5452</v>
      </c>
      <c r="AV75" s="3">
        <v>5453</v>
      </c>
      <c r="AW75" s="3">
        <v>5455</v>
      </c>
      <c r="AX75" s="3">
        <v>5449</v>
      </c>
      <c r="AY75" s="3">
        <v>5454</v>
      </c>
      <c r="AZ75" s="3">
        <v>5452</v>
      </c>
      <c r="BA75" s="3">
        <v>5460</v>
      </c>
      <c r="BB75" s="3">
        <v>5454</v>
      </c>
      <c r="BC75" s="3">
        <v>5456</v>
      </c>
      <c r="BD75" s="3">
        <v>5451</v>
      </c>
      <c r="BE75" s="3">
        <v>5453</v>
      </c>
      <c r="BF75" s="3">
        <v>5451</v>
      </c>
      <c r="BG75" s="3">
        <v>5453</v>
      </c>
      <c r="BH75" s="3">
        <v>5457</v>
      </c>
      <c r="BI75" s="3">
        <v>5450</v>
      </c>
      <c r="BJ75" s="3">
        <v>5450</v>
      </c>
      <c r="BK75" s="3">
        <v>5457</v>
      </c>
      <c r="BL75" s="3">
        <v>5454</v>
      </c>
      <c r="BM75" s="3">
        <v>5450</v>
      </c>
      <c r="BN75" s="3">
        <v>5454</v>
      </c>
      <c r="BO75" s="3">
        <v>5451</v>
      </c>
      <c r="BP75" s="3">
        <v>5451</v>
      </c>
      <c r="BQ75" s="3">
        <v>5452</v>
      </c>
      <c r="BR75" s="3">
        <v>5455</v>
      </c>
      <c r="BS75" s="3">
        <v>5452</v>
      </c>
      <c r="BT75" s="3">
        <v>5454</v>
      </c>
      <c r="BU75" s="3">
        <v>5452</v>
      </c>
      <c r="BV75" s="3">
        <v>5453</v>
      </c>
      <c r="BW75" s="3">
        <v>5454</v>
      </c>
      <c r="BX75" s="3">
        <v>5452</v>
      </c>
      <c r="BY75" s="3">
        <v>5451</v>
      </c>
      <c r="BZ75" s="3">
        <v>5455</v>
      </c>
      <c r="CA75" s="3">
        <v>5457</v>
      </c>
      <c r="CB75" s="3">
        <v>5456</v>
      </c>
      <c r="CC75" s="3">
        <v>5455</v>
      </c>
      <c r="CD75" s="3">
        <v>5456</v>
      </c>
      <c r="CE75" s="3">
        <v>5454</v>
      </c>
      <c r="CF75" s="3">
        <v>5452</v>
      </c>
      <c r="CG75" s="3">
        <v>5453</v>
      </c>
      <c r="CH75" s="3">
        <v>5452</v>
      </c>
      <c r="CI75" s="3">
        <v>5456</v>
      </c>
      <c r="CJ75" s="3">
        <v>5455</v>
      </c>
      <c r="CK75" s="3">
        <v>5451</v>
      </c>
      <c r="CL75" s="3">
        <v>5452</v>
      </c>
      <c r="CM75" s="3">
        <v>5451</v>
      </c>
      <c r="CN75" s="3">
        <v>5456</v>
      </c>
      <c r="CO75" s="3">
        <v>5455</v>
      </c>
      <c r="CP75" s="3">
        <v>5450</v>
      </c>
      <c r="CQ75" s="3">
        <v>5451</v>
      </c>
      <c r="CR75" s="3">
        <v>5449</v>
      </c>
      <c r="CS75" s="3">
        <v>5447</v>
      </c>
      <c r="CT75" s="3">
        <v>5455</v>
      </c>
      <c r="CU75" s="3">
        <v>5454</v>
      </c>
      <c r="CV75" s="3">
        <v>5455</v>
      </c>
      <c r="CW75" s="3">
        <v>5458</v>
      </c>
      <c r="CX75" s="3">
        <v>5457</v>
      </c>
      <c r="CY75" s="3">
        <v>5453</v>
      </c>
      <c r="CZ75" s="3">
        <v>5455</v>
      </c>
      <c r="DA75" s="11">
        <v>5459</v>
      </c>
    </row>
    <row r="76" spans="1:105" ht="12.75">
      <c r="A76" s="6">
        <v>0.84</v>
      </c>
      <c r="B76" s="7">
        <f t="shared" si="3"/>
        <v>13763</v>
      </c>
      <c r="C76" s="8">
        <f t="shared" si="4"/>
        <v>5455.5</v>
      </c>
      <c r="D76" s="9">
        <f>SQRT(VARP(F76:DA76))*100/C76</f>
        <v>0.04364725836235233</v>
      </c>
      <c r="E76" s="14">
        <f>C76/B76</f>
        <v>0.39638886870595075</v>
      </c>
      <c r="F76" s="12">
        <v>5457</v>
      </c>
      <c r="G76" s="12">
        <v>5460</v>
      </c>
      <c r="H76" s="12">
        <v>5453</v>
      </c>
      <c r="I76" s="12">
        <v>5459</v>
      </c>
      <c r="J76" s="12">
        <v>5455</v>
      </c>
      <c r="K76" s="12">
        <v>5455</v>
      </c>
      <c r="L76" s="12">
        <v>5450</v>
      </c>
      <c r="M76" s="3">
        <v>5457</v>
      </c>
      <c r="N76" s="3">
        <v>5456</v>
      </c>
      <c r="O76" s="3">
        <v>5455</v>
      </c>
      <c r="P76" s="3">
        <v>5451</v>
      </c>
      <c r="Q76" s="3">
        <v>5455</v>
      </c>
      <c r="R76" s="3">
        <v>5451</v>
      </c>
      <c r="S76" s="3">
        <v>5454</v>
      </c>
      <c r="T76" s="3">
        <v>5457</v>
      </c>
      <c r="U76" s="3">
        <v>5458</v>
      </c>
      <c r="V76" s="3">
        <v>5458</v>
      </c>
      <c r="W76" s="3">
        <v>5459</v>
      </c>
      <c r="X76" s="3">
        <v>5455</v>
      </c>
      <c r="Y76" s="3">
        <v>5454</v>
      </c>
      <c r="Z76" s="3">
        <v>5457</v>
      </c>
      <c r="AA76" s="3">
        <v>5455</v>
      </c>
      <c r="AB76" s="3">
        <v>5454</v>
      </c>
      <c r="AC76" s="3">
        <v>5459</v>
      </c>
      <c r="AD76" s="3">
        <v>5454</v>
      </c>
      <c r="AE76" s="3">
        <v>5454</v>
      </c>
      <c r="AF76" s="3">
        <v>5457</v>
      </c>
      <c r="AG76" s="3">
        <v>5454</v>
      </c>
      <c r="AH76" s="3">
        <v>5455</v>
      </c>
      <c r="AI76" s="3">
        <v>5456</v>
      </c>
      <c r="AJ76" s="3">
        <v>5452</v>
      </c>
      <c r="AK76" s="3">
        <v>5454</v>
      </c>
      <c r="AL76" s="3">
        <v>5456</v>
      </c>
      <c r="AM76" s="3">
        <v>5453</v>
      </c>
      <c r="AN76" s="3">
        <v>5458</v>
      </c>
      <c r="AO76" s="3">
        <v>5451</v>
      </c>
      <c r="AP76" s="3">
        <v>5455</v>
      </c>
      <c r="AQ76" s="3">
        <v>5455</v>
      </c>
      <c r="AR76" s="3">
        <v>5453</v>
      </c>
      <c r="AS76" s="3">
        <v>5456</v>
      </c>
      <c r="AT76" s="3">
        <v>5452</v>
      </c>
      <c r="AU76" s="3">
        <v>5454</v>
      </c>
      <c r="AV76" s="3">
        <v>5459</v>
      </c>
      <c r="AW76" s="3">
        <v>5455</v>
      </c>
      <c r="AX76" s="3">
        <v>5452</v>
      </c>
      <c r="AY76" s="3">
        <v>5458</v>
      </c>
      <c r="AZ76" s="3">
        <v>5455</v>
      </c>
      <c r="BA76" s="3">
        <v>5454</v>
      </c>
      <c r="BB76" s="3">
        <v>5457</v>
      </c>
      <c r="BC76" s="3">
        <v>5454</v>
      </c>
      <c r="BD76" s="3">
        <v>5456</v>
      </c>
      <c r="BE76" s="3">
        <v>5459</v>
      </c>
      <c r="BF76" s="3">
        <v>5456</v>
      </c>
      <c r="BG76" s="3">
        <v>5458</v>
      </c>
      <c r="BH76" s="3">
        <v>5455</v>
      </c>
      <c r="BI76" s="3">
        <v>5457</v>
      </c>
      <c r="BJ76" s="3">
        <v>5455</v>
      </c>
      <c r="BK76" s="3">
        <v>5457</v>
      </c>
      <c r="BL76" s="3">
        <v>5458</v>
      </c>
      <c r="BM76" s="3">
        <v>5454</v>
      </c>
      <c r="BN76" s="3">
        <v>5453</v>
      </c>
      <c r="BO76" s="3">
        <v>5458</v>
      </c>
      <c r="BP76" s="3">
        <v>5457</v>
      </c>
      <c r="BQ76" s="3">
        <v>5457</v>
      </c>
      <c r="BR76" s="3">
        <v>5460</v>
      </c>
      <c r="BS76" s="3">
        <v>5458</v>
      </c>
      <c r="BT76" s="3">
        <v>5456</v>
      </c>
      <c r="BU76" s="3">
        <v>5455</v>
      </c>
      <c r="BV76" s="3">
        <v>5459</v>
      </c>
      <c r="BW76" s="3">
        <v>5458</v>
      </c>
      <c r="BX76" s="3">
        <v>5450</v>
      </c>
      <c r="BY76" s="3">
        <v>5453</v>
      </c>
      <c r="BZ76" s="3">
        <v>5456</v>
      </c>
      <c r="CA76" s="3">
        <v>5455</v>
      </c>
      <c r="CB76" s="3">
        <v>5456</v>
      </c>
      <c r="CC76" s="3">
        <v>5453</v>
      </c>
      <c r="CD76" s="3">
        <v>5458</v>
      </c>
      <c r="CE76" s="3">
        <v>5457</v>
      </c>
      <c r="CF76" s="3">
        <v>5456</v>
      </c>
      <c r="CG76" s="3">
        <v>5453</v>
      </c>
      <c r="CH76" s="3">
        <v>5456</v>
      </c>
      <c r="CI76" s="3">
        <v>5454</v>
      </c>
      <c r="CJ76" s="3">
        <v>5453</v>
      </c>
      <c r="CK76" s="3">
        <v>5454</v>
      </c>
      <c r="CL76" s="3">
        <v>5453</v>
      </c>
      <c r="CM76" s="3">
        <v>5459</v>
      </c>
      <c r="CN76" s="3">
        <v>5458</v>
      </c>
      <c r="CO76" s="3">
        <v>5459</v>
      </c>
      <c r="CP76" s="3">
        <v>5457</v>
      </c>
      <c r="CQ76" s="3">
        <v>5459</v>
      </c>
      <c r="CR76" s="3">
        <v>5453</v>
      </c>
      <c r="CS76" s="3">
        <v>5452</v>
      </c>
      <c r="CT76" s="3">
        <v>5452</v>
      </c>
      <c r="CU76" s="3">
        <v>5458</v>
      </c>
      <c r="CV76" s="3">
        <v>5457</v>
      </c>
      <c r="CW76" s="3">
        <v>5458</v>
      </c>
      <c r="CX76" s="3">
        <v>5456</v>
      </c>
      <c r="CY76" s="3">
        <v>5454</v>
      </c>
      <c r="CZ76" s="3">
        <v>5451</v>
      </c>
      <c r="DA76" s="11">
        <v>5457</v>
      </c>
    </row>
    <row r="77" spans="1:105" ht="12.75">
      <c r="A77" s="6">
        <v>0.85</v>
      </c>
      <c r="B77" s="7">
        <f t="shared" si="3"/>
        <v>13927</v>
      </c>
      <c r="C77" s="8">
        <f t="shared" si="4"/>
        <v>5456.93</v>
      </c>
      <c r="D77" s="9">
        <f>SQRT(VARP(F77:DA77))*100/C77</f>
        <v>0.03811094290235376</v>
      </c>
      <c r="E77" s="14">
        <f>C77/B77</f>
        <v>0.3918237955051339</v>
      </c>
      <c r="F77" s="12">
        <v>5455</v>
      </c>
      <c r="G77" s="12">
        <v>5455</v>
      </c>
      <c r="H77" s="12">
        <v>5458</v>
      </c>
      <c r="I77" s="12">
        <v>5453</v>
      </c>
      <c r="J77" s="12">
        <v>5459</v>
      </c>
      <c r="K77" s="12">
        <v>5452</v>
      </c>
      <c r="L77" s="12">
        <v>5456</v>
      </c>
      <c r="M77" s="3">
        <v>5454</v>
      </c>
      <c r="N77" s="3">
        <v>5459</v>
      </c>
      <c r="O77" s="3">
        <v>5458</v>
      </c>
      <c r="P77" s="3">
        <v>5457</v>
      </c>
      <c r="Q77" s="3">
        <v>5456</v>
      </c>
      <c r="R77" s="3">
        <v>5458</v>
      </c>
      <c r="S77" s="3">
        <v>5455</v>
      </c>
      <c r="T77" s="3">
        <v>5454</v>
      </c>
      <c r="U77" s="3">
        <v>5456</v>
      </c>
      <c r="V77" s="3">
        <v>5458</v>
      </c>
      <c r="W77" s="3">
        <v>5457</v>
      </c>
      <c r="X77" s="3">
        <v>5456</v>
      </c>
      <c r="Y77" s="3">
        <v>5458</v>
      </c>
      <c r="Z77" s="3">
        <v>5456</v>
      </c>
      <c r="AA77" s="3">
        <v>5457</v>
      </c>
      <c r="AB77" s="3">
        <v>5459</v>
      </c>
      <c r="AC77" s="3">
        <v>5458</v>
      </c>
      <c r="AD77" s="3">
        <v>5457</v>
      </c>
      <c r="AE77" s="3">
        <v>5457</v>
      </c>
      <c r="AF77" s="3">
        <v>5458</v>
      </c>
      <c r="AG77" s="3">
        <v>5457</v>
      </c>
      <c r="AH77" s="3">
        <v>5458</v>
      </c>
      <c r="AI77" s="3">
        <v>5461</v>
      </c>
      <c r="AJ77" s="3">
        <v>5456</v>
      </c>
      <c r="AK77" s="3">
        <v>5458</v>
      </c>
      <c r="AL77" s="3">
        <v>5461</v>
      </c>
      <c r="AM77" s="3">
        <v>5458</v>
      </c>
      <c r="AN77" s="3">
        <v>5458</v>
      </c>
      <c r="AO77" s="3">
        <v>5456</v>
      </c>
      <c r="AP77" s="3">
        <v>5455</v>
      </c>
      <c r="AQ77" s="3">
        <v>5456</v>
      </c>
      <c r="AR77" s="3">
        <v>5459</v>
      </c>
      <c r="AS77" s="3">
        <v>5459</v>
      </c>
      <c r="AT77" s="3">
        <v>5456</v>
      </c>
      <c r="AU77" s="3">
        <v>5459</v>
      </c>
      <c r="AV77" s="3">
        <v>5458</v>
      </c>
      <c r="AW77" s="3">
        <v>5458</v>
      </c>
      <c r="AX77" s="3">
        <v>5455</v>
      </c>
      <c r="AY77" s="3">
        <v>5449</v>
      </c>
      <c r="AZ77" s="3">
        <v>5453</v>
      </c>
      <c r="BA77" s="3">
        <v>5458</v>
      </c>
      <c r="BB77" s="3">
        <v>5459</v>
      </c>
      <c r="BC77" s="3">
        <v>5459</v>
      </c>
      <c r="BD77" s="3">
        <v>5452</v>
      </c>
      <c r="BE77" s="3">
        <v>5457</v>
      </c>
      <c r="BF77" s="3">
        <v>5454</v>
      </c>
      <c r="BG77" s="3">
        <v>5459</v>
      </c>
      <c r="BH77" s="3">
        <v>5457</v>
      </c>
      <c r="BI77" s="3">
        <v>5460</v>
      </c>
      <c r="BJ77" s="3">
        <v>5457</v>
      </c>
      <c r="BK77" s="3">
        <v>5453</v>
      </c>
      <c r="BL77" s="3">
        <v>5458</v>
      </c>
      <c r="BM77" s="3">
        <v>5459</v>
      </c>
      <c r="BN77" s="3">
        <v>5457</v>
      </c>
      <c r="BO77" s="3">
        <v>5455</v>
      </c>
      <c r="BP77" s="3">
        <v>5455</v>
      </c>
      <c r="BQ77" s="3">
        <v>5459</v>
      </c>
      <c r="BR77" s="3">
        <v>5453</v>
      </c>
      <c r="BS77" s="3">
        <v>5455</v>
      </c>
      <c r="BT77" s="3">
        <v>5456</v>
      </c>
      <c r="BU77" s="3">
        <v>5457</v>
      </c>
      <c r="BV77" s="3">
        <v>5457</v>
      </c>
      <c r="BW77" s="3">
        <v>5457</v>
      </c>
      <c r="BX77" s="3">
        <v>5458</v>
      </c>
      <c r="BY77" s="3">
        <v>5458</v>
      </c>
      <c r="BZ77" s="3">
        <v>5458</v>
      </c>
      <c r="CA77" s="3">
        <v>5457</v>
      </c>
      <c r="CB77" s="3">
        <v>5458</v>
      </c>
      <c r="CC77" s="3">
        <v>5454</v>
      </c>
      <c r="CD77" s="3">
        <v>5457</v>
      </c>
      <c r="CE77" s="3">
        <v>5456</v>
      </c>
      <c r="CF77" s="3">
        <v>5458</v>
      </c>
      <c r="CG77" s="3">
        <v>5459</v>
      </c>
      <c r="CH77" s="3">
        <v>5455</v>
      </c>
      <c r="CI77" s="3">
        <v>5460</v>
      </c>
      <c r="CJ77" s="3">
        <v>5460</v>
      </c>
      <c r="CK77" s="3">
        <v>5459</v>
      </c>
      <c r="CL77" s="3">
        <v>5455</v>
      </c>
      <c r="CM77" s="3">
        <v>5457</v>
      </c>
      <c r="CN77" s="3">
        <v>5460</v>
      </c>
      <c r="CO77" s="3">
        <v>5458</v>
      </c>
      <c r="CP77" s="3">
        <v>5456</v>
      </c>
      <c r="CQ77" s="3">
        <v>5458</v>
      </c>
      <c r="CR77" s="3">
        <v>5457</v>
      </c>
      <c r="CS77" s="3">
        <v>5455</v>
      </c>
      <c r="CT77" s="3">
        <v>5458</v>
      </c>
      <c r="CU77" s="3">
        <v>5458</v>
      </c>
      <c r="CV77" s="3">
        <v>5454</v>
      </c>
      <c r="CW77" s="3">
        <v>5457</v>
      </c>
      <c r="CX77" s="3">
        <v>5458</v>
      </c>
      <c r="CY77" s="3">
        <v>5458</v>
      </c>
      <c r="CZ77" s="3">
        <v>5459</v>
      </c>
      <c r="DA77" s="11">
        <v>5459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01"/>
  <sheetViews>
    <sheetView workbookViewId="0" topLeftCell="A1">
      <selection activeCell="M18" sqref="M18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2.125" style="8" customWidth="1"/>
    <col min="4" max="4" width="8.875" style="9" customWidth="1"/>
    <col min="5" max="5" width="8.875" style="14" customWidth="1"/>
    <col min="6" max="106" width="9.125" style="1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5</v>
      </c>
      <c r="D1" s="18" t="s">
        <v>0</v>
      </c>
      <c r="E1" s="19" t="s">
        <v>11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0.001</v>
      </c>
      <c r="B2" s="7">
        <f>ROUNDUP(A2*4^8,0)</f>
        <v>66</v>
      </c>
      <c r="C2" s="8">
        <f>AVERAGE(F2:DA2)</f>
        <v>66.09</v>
      </c>
      <c r="D2" s="9">
        <f>SQRT(VARP(F2:DA2))*100/C2</f>
        <v>7.592914256647153</v>
      </c>
      <c r="E2" s="14">
        <f>C2/B2</f>
        <v>1.0013636363636365</v>
      </c>
      <c r="F2" s="11">
        <v>61</v>
      </c>
      <c r="G2" s="11">
        <v>69</v>
      </c>
      <c r="H2" s="11">
        <v>71</v>
      </c>
      <c r="I2" s="11">
        <v>60</v>
      </c>
      <c r="J2" s="11">
        <v>72</v>
      </c>
      <c r="K2" s="11">
        <v>66</v>
      </c>
      <c r="L2" s="11">
        <v>64</v>
      </c>
      <c r="M2" s="11">
        <v>66</v>
      </c>
      <c r="N2" s="11">
        <v>63</v>
      </c>
      <c r="O2" s="11">
        <v>62</v>
      </c>
      <c r="P2" s="11">
        <v>71</v>
      </c>
      <c r="Q2" s="11">
        <v>60</v>
      </c>
      <c r="R2" s="11">
        <v>66</v>
      </c>
      <c r="S2" s="11">
        <v>63</v>
      </c>
      <c r="T2" s="11">
        <v>68</v>
      </c>
      <c r="U2" s="11">
        <v>66</v>
      </c>
      <c r="V2" s="11">
        <v>70</v>
      </c>
      <c r="W2" s="11">
        <v>60</v>
      </c>
      <c r="X2" s="11">
        <v>71</v>
      </c>
      <c r="Y2" s="11">
        <v>54</v>
      </c>
      <c r="Z2" s="11">
        <v>73</v>
      </c>
      <c r="AA2" s="11">
        <v>80</v>
      </c>
      <c r="AB2" s="11">
        <v>69</v>
      </c>
      <c r="AC2" s="11">
        <v>71</v>
      </c>
      <c r="AD2" s="11">
        <v>63</v>
      </c>
      <c r="AE2" s="11">
        <v>69</v>
      </c>
      <c r="AF2" s="11">
        <v>65</v>
      </c>
      <c r="AG2" s="11">
        <v>62</v>
      </c>
      <c r="AH2" s="11">
        <v>73</v>
      </c>
      <c r="AI2" s="11">
        <v>61</v>
      </c>
      <c r="AJ2" s="11">
        <v>61</v>
      </c>
      <c r="AK2" s="11">
        <v>69</v>
      </c>
      <c r="AL2" s="11">
        <v>58</v>
      </c>
      <c r="AM2" s="11">
        <v>65</v>
      </c>
      <c r="AN2" s="11">
        <v>67</v>
      </c>
      <c r="AO2" s="11">
        <v>77</v>
      </c>
      <c r="AP2" s="11">
        <v>68</v>
      </c>
      <c r="AQ2" s="11">
        <v>62</v>
      </c>
      <c r="AR2" s="11">
        <v>63</v>
      </c>
      <c r="AS2" s="11">
        <v>61</v>
      </c>
      <c r="AT2" s="11">
        <v>59</v>
      </c>
      <c r="AU2" s="11">
        <v>67</v>
      </c>
      <c r="AV2" s="11">
        <v>66</v>
      </c>
      <c r="AW2" s="11">
        <v>70</v>
      </c>
      <c r="AX2" s="11">
        <v>72</v>
      </c>
      <c r="AY2" s="11">
        <v>68</v>
      </c>
      <c r="AZ2" s="11">
        <v>66</v>
      </c>
      <c r="BA2" s="11">
        <v>71</v>
      </c>
      <c r="BB2" s="11">
        <v>71</v>
      </c>
      <c r="BC2" s="11">
        <v>73</v>
      </c>
      <c r="BD2" s="11">
        <v>63</v>
      </c>
      <c r="BE2" s="11">
        <v>55</v>
      </c>
      <c r="BF2" s="11">
        <v>66</v>
      </c>
      <c r="BG2" s="11">
        <v>66</v>
      </c>
      <c r="BH2" s="11">
        <v>60</v>
      </c>
      <c r="BI2" s="11">
        <v>69</v>
      </c>
      <c r="BJ2" s="11">
        <v>65</v>
      </c>
      <c r="BK2" s="11">
        <v>70</v>
      </c>
      <c r="BL2" s="11">
        <v>62</v>
      </c>
      <c r="BM2" s="11">
        <v>70</v>
      </c>
      <c r="BN2" s="11">
        <v>72</v>
      </c>
      <c r="BO2" s="11">
        <v>61</v>
      </c>
      <c r="BP2" s="11">
        <v>59</v>
      </c>
      <c r="BQ2" s="11">
        <v>60</v>
      </c>
      <c r="BR2" s="11">
        <v>74</v>
      </c>
      <c r="BS2" s="11">
        <v>67</v>
      </c>
      <c r="BT2" s="11">
        <v>68</v>
      </c>
      <c r="BU2" s="11">
        <v>65</v>
      </c>
      <c r="BV2" s="11">
        <v>63</v>
      </c>
      <c r="BW2" s="11">
        <v>67</v>
      </c>
      <c r="BX2" s="11">
        <v>61</v>
      </c>
      <c r="BY2" s="11">
        <v>63</v>
      </c>
      <c r="BZ2" s="11">
        <v>70</v>
      </c>
      <c r="CA2" s="11">
        <v>66</v>
      </c>
      <c r="CB2" s="11">
        <v>62</v>
      </c>
      <c r="CC2" s="11">
        <v>72</v>
      </c>
      <c r="CD2" s="11">
        <v>57</v>
      </c>
      <c r="CE2" s="11">
        <v>62</v>
      </c>
      <c r="CF2" s="11">
        <v>72</v>
      </c>
      <c r="CG2" s="11">
        <v>69</v>
      </c>
      <c r="CH2" s="11">
        <v>55</v>
      </c>
      <c r="CI2" s="11">
        <v>69</v>
      </c>
      <c r="CJ2" s="11">
        <v>70</v>
      </c>
      <c r="CK2" s="11">
        <v>68</v>
      </c>
      <c r="CL2" s="11">
        <v>67</v>
      </c>
      <c r="CM2" s="11">
        <v>73</v>
      </c>
      <c r="CN2" s="11">
        <v>67</v>
      </c>
      <c r="CO2" s="11">
        <v>67</v>
      </c>
      <c r="CP2" s="11">
        <v>73</v>
      </c>
      <c r="CQ2" s="11">
        <v>65</v>
      </c>
      <c r="CR2" s="11">
        <v>60</v>
      </c>
      <c r="CS2" s="11">
        <v>73</v>
      </c>
      <c r="CT2" s="11">
        <v>70</v>
      </c>
      <c r="CU2" s="11">
        <v>65</v>
      </c>
      <c r="CV2" s="11">
        <v>59</v>
      </c>
      <c r="CW2" s="11">
        <v>66</v>
      </c>
      <c r="CX2" s="11">
        <v>59</v>
      </c>
      <c r="CY2" s="11">
        <v>73</v>
      </c>
      <c r="CZ2" s="11">
        <v>65</v>
      </c>
      <c r="DA2" s="11">
        <v>66</v>
      </c>
    </row>
    <row r="3" spans="1:105" ht="12.75">
      <c r="A3" s="6">
        <v>0.002</v>
      </c>
      <c r="B3" s="7">
        <f aca="true" t="shared" si="0" ref="B3:B66">ROUNDUP(A3*4^8,0)</f>
        <v>132</v>
      </c>
      <c r="C3" s="8">
        <f aca="true" t="shared" si="1" ref="C3:C66">AVERAGE(F3:DA3)</f>
        <v>131.78</v>
      </c>
      <c r="D3" s="9">
        <f>SQRT(VARP(F3:DA3))*100/C3</f>
        <v>5.200776297261557</v>
      </c>
      <c r="E3" s="14">
        <f>C3/B3</f>
        <v>0.9983333333333333</v>
      </c>
      <c r="F3" s="11">
        <v>139</v>
      </c>
      <c r="G3" s="11">
        <v>131</v>
      </c>
      <c r="H3" s="11">
        <v>131</v>
      </c>
      <c r="I3" s="11">
        <v>136</v>
      </c>
      <c r="J3" s="11">
        <v>132</v>
      </c>
      <c r="K3" s="11">
        <v>134</v>
      </c>
      <c r="L3" s="11">
        <v>135</v>
      </c>
      <c r="M3" s="11">
        <v>123</v>
      </c>
      <c r="N3" s="11">
        <v>128</v>
      </c>
      <c r="O3" s="11">
        <v>125</v>
      </c>
      <c r="P3" s="11">
        <v>128</v>
      </c>
      <c r="Q3" s="11">
        <v>132</v>
      </c>
      <c r="R3" s="11">
        <v>140</v>
      </c>
      <c r="S3" s="11">
        <v>126</v>
      </c>
      <c r="T3" s="11">
        <v>138</v>
      </c>
      <c r="U3" s="11">
        <v>147</v>
      </c>
      <c r="V3" s="11">
        <v>134</v>
      </c>
      <c r="W3" s="11">
        <v>134</v>
      </c>
      <c r="X3" s="11">
        <v>141</v>
      </c>
      <c r="Y3" s="11">
        <v>126</v>
      </c>
      <c r="Z3" s="11">
        <v>132</v>
      </c>
      <c r="AA3" s="11">
        <v>143</v>
      </c>
      <c r="AB3" s="11">
        <v>133</v>
      </c>
      <c r="AC3" s="11">
        <v>132</v>
      </c>
      <c r="AD3" s="11">
        <v>133</v>
      </c>
      <c r="AE3" s="11">
        <v>133</v>
      </c>
      <c r="AF3" s="11">
        <v>131</v>
      </c>
      <c r="AG3" s="11">
        <v>128</v>
      </c>
      <c r="AH3" s="11">
        <v>133</v>
      </c>
      <c r="AI3" s="11">
        <v>122</v>
      </c>
      <c r="AJ3" s="11">
        <v>129</v>
      </c>
      <c r="AK3" s="11">
        <v>127</v>
      </c>
      <c r="AL3" s="11">
        <v>132</v>
      </c>
      <c r="AM3" s="11">
        <v>135</v>
      </c>
      <c r="AN3" s="11">
        <v>136</v>
      </c>
      <c r="AO3" s="11">
        <v>141</v>
      </c>
      <c r="AP3" s="11">
        <v>143</v>
      </c>
      <c r="AQ3" s="11">
        <v>123</v>
      </c>
      <c r="AR3" s="11">
        <v>120</v>
      </c>
      <c r="AS3" s="11">
        <v>115</v>
      </c>
      <c r="AT3" s="11">
        <v>134</v>
      </c>
      <c r="AU3" s="11">
        <v>129</v>
      </c>
      <c r="AV3" s="11">
        <v>130</v>
      </c>
      <c r="AW3" s="11">
        <v>133</v>
      </c>
      <c r="AX3" s="11">
        <v>134</v>
      </c>
      <c r="AY3" s="11">
        <v>139</v>
      </c>
      <c r="AZ3" s="11">
        <v>129</v>
      </c>
      <c r="BA3" s="11">
        <v>144</v>
      </c>
      <c r="BB3" s="11">
        <v>135</v>
      </c>
      <c r="BC3" s="11">
        <v>132</v>
      </c>
      <c r="BD3" s="11">
        <v>132</v>
      </c>
      <c r="BE3" s="11">
        <v>138</v>
      </c>
      <c r="BF3" s="11">
        <v>143</v>
      </c>
      <c r="BG3" s="11">
        <v>135</v>
      </c>
      <c r="BH3" s="11">
        <v>115</v>
      </c>
      <c r="BI3" s="11">
        <v>139</v>
      </c>
      <c r="BJ3" s="11">
        <v>141</v>
      </c>
      <c r="BK3" s="11">
        <v>131</v>
      </c>
      <c r="BL3" s="11">
        <v>132</v>
      </c>
      <c r="BM3" s="11">
        <v>136</v>
      </c>
      <c r="BN3" s="11">
        <v>131</v>
      </c>
      <c r="BO3" s="11">
        <v>124</v>
      </c>
      <c r="BP3" s="11">
        <v>132</v>
      </c>
      <c r="BQ3" s="11">
        <v>139</v>
      </c>
      <c r="BR3" s="11">
        <v>145</v>
      </c>
      <c r="BS3" s="11">
        <v>113</v>
      </c>
      <c r="BT3" s="11">
        <v>132</v>
      </c>
      <c r="BU3" s="11">
        <v>135</v>
      </c>
      <c r="BV3" s="11">
        <v>129</v>
      </c>
      <c r="BW3" s="11">
        <v>121</v>
      </c>
      <c r="BX3" s="11">
        <v>128</v>
      </c>
      <c r="BY3" s="11">
        <v>129</v>
      </c>
      <c r="BZ3" s="11">
        <v>129</v>
      </c>
      <c r="CA3" s="11">
        <v>126</v>
      </c>
      <c r="CB3" s="11">
        <v>128</v>
      </c>
      <c r="CC3" s="11">
        <v>138</v>
      </c>
      <c r="CD3" s="11">
        <v>129</v>
      </c>
      <c r="CE3" s="11">
        <v>126</v>
      </c>
      <c r="CF3" s="11">
        <v>119</v>
      </c>
      <c r="CG3" s="11">
        <v>142</v>
      </c>
      <c r="CH3" s="11">
        <v>126</v>
      </c>
      <c r="CI3" s="11">
        <v>135</v>
      </c>
      <c r="CJ3" s="11">
        <v>128</v>
      </c>
      <c r="CK3" s="11">
        <v>139</v>
      </c>
      <c r="CL3" s="11">
        <v>134</v>
      </c>
      <c r="CM3" s="11">
        <v>125</v>
      </c>
      <c r="CN3" s="11">
        <v>129</v>
      </c>
      <c r="CO3" s="11">
        <v>137</v>
      </c>
      <c r="CP3" s="11">
        <v>137</v>
      </c>
      <c r="CQ3" s="11">
        <v>132</v>
      </c>
      <c r="CR3" s="11">
        <v>115</v>
      </c>
      <c r="CS3" s="11">
        <v>130</v>
      </c>
      <c r="CT3" s="11">
        <v>132</v>
      </c>
      <c r="CU3" s="11">
        <v>126</v>
      </c>
      <c r="CV3" s="11">
        <v>137</v>
      </c>
      <c r="CW3" s="11">
        <v>126</v>
      </c>
      <c r="CX3" s="11">
        <v>123</v>
      </c>
      <c r="CY3" s="11">
        <v>128</v>
      </c>
      <c r="CZ3" s="11">
        <v>145</v>
      </c>
      <c r="DA3" s="11">
        <v>137</v>
      </c>
    </row>
    <row r="4" spans="1:105" ht="12.75">
      <c r="A4" s="6">
        <v>0.003</v>
      </c>
      <c r="B4" s="7">
        <f t="shared" si="0"/>
        <v>197</v>
      </c>
      <c r="C4" s="8">
        <f t="shared" si="1"/>
        <v>197.36</v>
      </c>
      <c r="D4" s="9">
        <f>SQRT(VARP(F4:DA4))*100/C4</f>
        <v>4.182262933570701</v>
      </c>
      <c r="E4" s="14">
        <f>C4/B4</f>
        <v>1.0018274111675127</v>
      </c>
      <c r="F4" s="11">
        <v>203</v>
      </c>
      <c r="G4" s="11">
        <v>190</v>
      </c>
      <c r="H4" s="11">
        <v>211</v>
      </c>
      <c r="I4" s="11">
        <v>193</v>
      </c>
      <c r="J4" s="11">
        <v>190</v>
      </c>
      <c r="K4" s="11">
        <v>190</v>
      </c>
      <c r="L4" s="11">
        <v>190</v>
      </c>
      <c r="M4" s="11">
        <v>190</v>
      </c>
      <c r="N4" s="11">
        <v>196</v>
      </c>
      <c r="O4" s="11">
        <v>199</v>
      </c>
      <c r="P4" s="11">
        <v>209</v>
      </c>
      <c r="Q4" s="11">
        <v>195</v>
      </c>
      <c r="R4" s="11">
        <v>201</v>
      </c>
      <c r="S4" s="11">
        <v>201</v>
      </c>
      <c r="T4" s="11">
        <v>203</v>
      </c>
      <c r="U4" s="11">
        <v>216</v>
      </c>
      <c r="V4" s="11">
        <v>200</v>
      </c>
      <c r="W4" s="11">
        <v>200</v>
      </c>
      <c r="X4" s="11">
        <v>211</v>
      </c>
      <c r="Y4" s="11">
        <v>197</v>
      </c>
      <c r="Z4" s="11">
        <v>207</v>
      </c>
      <c r="AA4" s="11">
        <v>211</v>
      </c>
      <c r="AB4" s="11">
        <v>206</v>
      </c>
      <c r="AC4" s="11">
        <v>189</v>
      </c>
      <c r="AD4" s="11">
        <v>194</v>
      </c>
      <c r="AE4" s="11">
        <v>203</v>
      </c>
      <c r="AF4" s="11">
        <v>196</v>
      </c>
      <c r="AG4" s="11">
        <v>192</v>
      </c>
      <c r="AH4" s="11">
        <v>204</v>
      </c>
      <c r="AI4" s="11">
        <v>179</v>
      </c>
      <c r="AJ4" s="11">
        <v>200</v>
      </c>
      <c r="AK4" s="11">
        <v>190</v>
      </c>
      <c r="AL4" s="11">
        <v>195</v>
      </c>
      <c r="AM4" s="11">
        <v>204</v>
      </c>
      <c r="AN4" s="11">
        <v>198</v>
      </c>
      <c r="AO4" s="11">
        <v>216</v>
      </c>
      <c r="AP4" s="11">
        <v>207</v>
      </c>
      <c r="AQ4" s="11">
        <v>189</v>
      </c>
      <c r="AR4" s="11">
        <v>186</v>
      </c>
      <c r="AS4" s="11">
        <v>180</v>
      </c>
      <c r="AT4" s="11">
        <v>200</v>
      </c>
      <c r="AU4" s="11">
        <v>201</v>
      </c>
      <c r="AV4" s="11">
        <v>185</v>
      </c>
      <c r="AW4" s="11">
        <v>184</v>
      </c>
      <c r="AX4" s="11">
        <v>200</v>
      </c>
      <c r="AY4" s="11">
        <v>210</v>
      </c>
      <c r="AZ4" s="11">
        <v>185</v>
      </c>
      <c r="BA4" s="11">
        <v>197</v>
      </c>
      <c r="BB4" s="11">
        <v>201</v>
      </c>
      <c r="BC4" s="11">
        <v>197</v>
      </c>
      <c r="BD4" s="11">
        <v>197</v>
      </c>
      <c r="BE4" s="11">
        <v>197</v>
      </c>
      <c r="BF4" s="11">
        <v>204</v>
      </c>
      <c r="BG4" s="11">
        <v>192</v>
      </c>
      <c r="BH4" s="11">
        <v>192</v>
      </c>
      <c r="BI4" s="11">
        <v>205</v>
      </c>
      <c r="BJ4" s="11">
        <v>203</v>
      </c>
      <c r="BK4" s="11">
        <v>195</v>
      </c>
      <c r="BL4" s="11">
        <v>194</v>
      </c>
      <c r="BM4" s="11">
        <v>205</v>
      </c>
      <c r="BN4" s="11">
        <v>193</v>
      </c>
      <c r="BO4" s="11">
        <v>193</v>
      </c>
      <c r="BP4" s="11">
        <v>196</v>
      </c>
      <c r="BQ4" s="11">
        <v>196</v>
      </c>
      <c r="BR4" s="11">
        <v>202</v>
      </c>
      <c r="BS4" s="11">
        <v>187</v>
      </c>
      <c r="BT4" s="11">
        <v>196</v>
      </c>
      <c r="BU4" s="11">
        <v>195</v>
      </c>
      <c r="BV4" s="11">
        <v>200</v>
      </c>
      <c r="BW4" s="11">
        <v>185</v>
      </c>
      <c r="BX4" s="11">
        <v>187</v>
      </c>
      <c r="BY4" s="11">
        <v>203</v>
      </c>
      <c r="BZ4" s="11">
        <v>199</v>
      </c>
      <c r="CA4" s="11">
        <v>200</v>
      </c>
      <c r="CB4" s="11">
        <v>199</v>
      </c>
      <c r="CC4" s="11">
        <v>203</v>
      </c>
      <c r="CD4" s="11">
        <v>205</v>
      </c>
      <c r="CE4" s="11">
        <v>192</v>
      </c>
      <c r="CF4" s="11">
        <v>196</v>
      </c>
      <c r="CG4" s="11">
        <v>189</v>
      </c>
      <c r="CH4" s="11">
        <v>188</v>
      </c>
      <c r="CI4" s="11">
        <v>219</v>
      </c>
      <c r="CJ4" s="11">
        <v>203</v>
      </c>
      <c r="CK4" s="11">
        <v>210</v>
      </c>
      <c r="CL4" s="11">
        <v>198</v>
      </c>
      <c r="CM4" s="11">
        <v>189</v>
      </c>
      <c r="CN4" s="11">
        <v>195</v>
      </c>
      <c r="CO4" s="11">
        <v>197</v>
      </c>
      <c r="CP4" s="11">
        <v>186</v>
      </c>
      <c r="CQ4" s="11">
        <v>214</v>
      </c>
      <c r="CR4" s="11">
        <v>192</v>
      </c>
      <c r="CS4" s="11">
        <v>196</v>
      </c>
      <c r="CT4" s="11">
        <v>191</v>
      </c>
      <c r="CU4" s="11">
        <v>188</v>
      </c>
      <c r="CV4" s="11">
        <v>186</v>
      </c>
      <c r="CW4" s="11">
        <v>188</v>
      </c>
      <c r="CX4" s="11">
        <v>208</v>
      </c>
      <c r="CY4" s="11">
        <v>186</v>
      </c>
      <c r="CZ4" s="11">
        <v>203</v>
      </c>
      <c r="DA4" s="11">
        <v>208</v>
      </c>
    </row>
    <row r="5" spans="1:105" ht="12.75">
      <c r="A5" s="6">
        <v>0.004</v>
      </c>
      <c r="B5" s="7">
        <f t="shared" si="0"/>
        <v>263</v>
      </c>
      <c r="C5" s="8">
        <f t="shared" si="1"/>
        <v>263.03</v>
      </c>
      <c r="D5" s="9">
        <f>SQRT(VARP(F5:DA5))*100/C5</f>
        <v>3.856376247110838</v>
      </c>
      <c r="E5" s="14">
        <f>C5/B5</f>
        <v>1.0001140684410645</v>
      </c>
      <c r="F5" s="11">
        <v>266</v>
      </c>
      <c r="G5" s="11">
        <v>247</v>
      </c>
      <c r="H5" s="11">
        <v>266</v>
      </c>
      <c r="I5" s="11">
        <v>253</v>
      </c>
      <c r="J5" s="11">
        <v>261</v>
      </c>
      <c r="K5" s="11">
        <v>250</v>
      </c>
      <c r="L5" s="11">
        <v>263</v>
      </c>
      <c r="M5" s="11">
        <v>264</v>
      </c>
      <c r="N5" s="11">
        <v>275</v>
      </c>
      <c r="O5" s="11">
        <v>261</v>
      </c>
      <c r="P5" s="11">
        <v>275</v>
      </c>
      <c r="Q5" s="11">
        <v>262</v>
      </c>
      <c r="R5" s="11">
        <v>268</v>
      </c>
      <c r="S5" s="11">
        <v>258</v>
      </c>
      <c r="T5" s="11">
        <v>267</v>
      </c>
      <c r="U5" s="11">
        <v>276</v>
      </c>
      <c r="V5" s="11">
        <v>270</v>
      </c>
      <c r="W5" s="11">
        <v>266</v>
      </c>
      <c r="X5" s="11">
        <v>279</v>
      </c>
      <c r="Y5" s="11">
        <v>262</v>
      </c>
      <c r="Z5" s="11">
        <v>277</v>
      </c>
      <c r="AA5" s="11">
        <v>273</v>
      </c>
      <c r="AB5" s="11">
        <v>271</v>
      </c>
      <c r="AC5" s="11">
        <v>264</v>
      </c>
      <c r="AD5" s="11">
        <v>263</v>
      </c>
      <c r="AE5" s="11">
        <v>265</v>
      </c>
      <c r="AF5" s="11">
        <v>273</v>
      </c>
      <c r="AG5" s="11">
        <v>265</v>
      </c>
      <c r="AH5" s="11">
        <v>267</v>
      </c>
      <c r="AI5" s="11">
        <v>252</v>
      </c>
      <c r="AJ5" s="11">
        <v>265</v>
      </c>
      <c r="AK5" s="11">
        <v>254</v>
      </c>
      <c r="AL5" s="11">
        <v>253</v>
      </c>
      <c r="AM5" s="11">
        <v>274</v>
      </c>
      <c r="AN5" s="11">
        <v>262</v>
      </c>
      <c r="AO5" s="11">
        <v>286</v>
      </c>
      <c r="AP5" s="11">
        <v>271</v>
      </c>
      <c r="AQ5" s="11">
        <v>258</v>
      </c>
      <c r="AR5" s="11">
        <v>251</v>
      </c>
      <c r="AS5" s="11">
        <v>245</v>
      </c>
      <c r="AT5" s="11">
        <v>270</v>
      </c>
      <c r="AU5" s="11">
        <v>262</v>
      </c>
      <c r="AV5" s="11">
        <v>244</v>
      </c>
      <c r="AW5" s="11">
        <v>241</v>
      </c>
      <c r="AX5" s="11">
        <v>269</v>
      </c>
      <c r="AY5" s="11">
        <v>271</v>
      </c>
      <c r="AZ5" s="11">
        <v>252</v>
      </c>
      <c r="BA5" s="11">
        <v>262</v>
      </c>
      <c r="BB5" s="11">
        <v>269</v>
      </c>
      <c r="BC5" s="11">
        <v>266</v>
      </c>
      <c r="BD5" s="11">
        <v>267</v>
      </c>
      <c r="BE5" s="11">
        <v>267</v>
      </c>
      <c r="BF5" s="11">
        <v>257</v>
      </c>
      <c r="BG5" s="11">
        <v>266</v>
      </c>
      <c r="BH5" s="11">
        <v>260</v>
      </c>
      <c r="BI5" s="11">
        <v>270</v>
      </c>
      <c r="BJ5" s="11">
        <v>262</v>
      </c>
      <c r="BK5" s="11">
        <v>253</v>
      </c>
      <c r="BL5" s="11">
        <v>267</v>
      </c>
      <c r="BM5" s="11">
        <v>287</v>
      </c>
      <c r="BN5" s="11">
        <v>239</v>
      </c>
      <c r="BO5" s="11">
        <v>237</v>
      </c>
      <c r="BP5" s="11">
        <v>264</v>
      </c>
      <c r="BQ5" s="11">
        <v>256</v>
      </c>
      <c r="BR5" s="11">
        <v>268</v>
      </c>
      <c r="BS5" s="11">
        <v>243</v>
      </c>
      <c r="BT5" s="11">
        <v>266</v>
      </c>
      <c r="BU5" s="11">
        <v>257</v>
      </c>
      <c r="BV5" s="11">
        <v>278</v>
      </c>
      <c r="BW5" s="11">
        <v>255</v>
      </c>
      <c r="BX5" s="11">
        <v>248</v>
      </c>
      <c r="BY5" s="11">
        <v>277</v>
      </c>
      <c r="BZ5" s="11">
        <v>269</v>
      </c>
      <c r="CA5" s="11">
        <v>267</v>
      </c>
      <c r="CB5" s="11">
        <v>258</v>
      </c>
      <c r="CC5" s="11">
        <v>264</v>
      </c>
      <c r="CD5" s="11">
        <v>260</v>
      </c>
      <c r="CE5" s="11">
        <v>261</v>
      </c>
      <c r="CF5" s="11">
        <v>271</v>
      </c>
      <c r="CG5" s="11">
        <v>254</v>
      </c>
      <c r="CH5" s="11">
        <v>259</v>
      </c>
      <c r="CI5" s="11">
        <v>277</v>
      </c>
      <c r="CJ5" s="11">
        <v>270</v>
      </c>
      <c r="CK5" s="11">
        <v>281</v>
      </c>
      <c r="CL5" s="11">
        <v>267</v>
      </c>
      <c r="CM5" s="11">
        <v>249</v>
      </c>
      <c r="CN5" s="11">
        <v>267</v>
      </c>
      <c r="CO5" s="11">
        <v>261</v>
      </c>
      <c r="CP5" s="11">
        <v>256</v>
      </c>
      <c r="CQ5" s="11">
        <v>286</v>
      </c>
      <c r="CR5" s="11">
        <v>261</v>
      </c>
      <c r="CS5" s="11">
        <v>263</v>
      </c>
      <c r="CT5" s="11">
        <v>261</v>
      </c>
      <c r="CU5" s="11">
        <v>263</v>
      </c>
      <c r="CV5" s="11">
        <v>244</v>
      </c>
      <c r="CW5" s="11">
        <v>250</v>
      </c>
      <c r="CX5" s="11">
        <v>264</v>
      </c>
      <c r="CY5" s="11">
        <v>251</v>
      </c>
      <c r="CZ5" s="11">
        <v>270</v>
      </c>
      <c r="DA5" s="11">
        <v>271</v>
      </c>
    </row>
    <row r="6" spans="1:105" ht="12.75">
      <c r="A6" s="6">
        <v>0.005</v>
      </c>
      <c r="B6" s="7">
        <f t="shared" si="0"/>
        <v>328</v>
      </c>
      <c r="C6" s="8">
        <f t="shared" si="1"/>
        <v>327.66</v>
      </c>
      <c r="D6" s="9">
        <f>SQRT(VARP(F6:DA6))*100/C6</f>
        <v>3.2635030510839362</v>
      </c>
      <c r="E6" s="14">
        <f>C6/B6</f>
        <v>0.9989634146341464</v>
      </c>
      <c r="F6" s="11">
        <v>339</v>
      </c>
      <c r="G6" s="11">
        <v>310</v>
      </c>
      <c r="H6" s="11">
        <v>336</v>
      </c>
      <c r="I6" s="11">
        <v>305</v>
      </c>
      <c r="J6" s="11">
        <v>334</v>
      </c>
      <c r="K6" s="11">
        <v>319</v>
      </c>
      <c r="L6" s="11">
        <v>329</v>
      </c>
      <c r="M6" s="11">
        <v>311</v>
      </c>
      <c r="N6" s="11">
        <v>333</v>
      </c>
      <c r="O6" s="11">
        <v>322</v>
      </c>
      <c r="P6" s="11">
        <v>340</v>
      </c>
      <c r="Q6" s="11">
        <v>333</v>
      </c>
      <c r="R6" s="11">
        <v>332</v>
      </c>
      <c r="S6" s="11">
        <v>342</v>
      </c>
      <c r="T6" s="11">
        <v>344</v>
      </c>
      <c r="U6" s="11">
        <v>346</v>
      </c>
      <c r="V6" s="11">
        <v>335</v>
      </c>
      <c r="W6" s="11">
        <v>329</v>
      </c>
      <c r="X6" s="11">
        <v>349</v>
      </c>
      <c r="Y6" s="11">
        <v>330</v>
      </c>
      <c r="Z6" s="11">
        <v>335</v>
      </c>
      <c r="AA6" s="11">
        <v>339</v>
      </c>
      <c r="AB6" s="11">
        <v>341</v>
      </c>
      <c r="AC6" s="11">
        <v>339</v>
      </c>
      <c r="AD6" s="11">
        <v>321</v>
      </c>
      <c r="AE6" s="11">
        <v>334</v>
      </c>
      <c r="AF6" s="11">
        <v>345</v>
      </c>
      <c r="AG6" s="11">
        <v>333</v>
      </c>
      <c r="AH6" s="11">
        <v>349</v>
      </c>
      <c r="AI6" s="11">
        <v>314</v>
      </c>
      <c r="AJ6" s="11">
        <v>331</v>
      </c>
      <c r="AK6" s="11">
        <v>316</v>
      </c>
      <c r="AL6" s="11">
        <v>324</v>
      </c>
      <c r="AM6" s="11">
        <v>336</v>
      </c>
      <c r="AN6" s="11">
        <v>320</v>
      </c>
      <c r="AO6" s="11">
        <v>346</v>
      </c>
      <c r="AP6" s="11">
        <v>337</v>
      </c>
      <c r="AQ6" s="11">
        <v>319</v>
      </c>
      <c r="AR6" s="11">
        <v>330</v>
      </c>
      <c r="AS6" s="11">
        <v>316</v>
      </c>
      <c r="AT6" s="11">
        <v>336</v>
      </c>
      <c r="AU6" s="11">
        <v>323</v>
      </c>
      <c r="AV6" s="11">
        <v>321</v>
      </c>
      <c r="AW6" s="11">
        <v>308</v>
      </c>
      <c r="AX6" s="11">
        <v>325</v>
      </c>
      <c r="AY6" s="11">
        <v>324</v>
      </c>
      <c r="AZ6" s="11">
        <v>321</v>
      </c>
      <c r="BA6" s="11">
        <v>334</v>
      </c>
      <c r="BB6" s="11">
        <v>331</v>
      </c>
      <c r="BC6" s="11">
        <v>336</v>
      </c>
      <c r="BD6" s="11">
        <v>321</v>
      </c>
      <c r="BE6" s="11">
        <v>332</v>
      </c>
      <c r="BF6" s="11">
        <v>331</v>
      </c>
      <c r="BG6" s="11">
        <v>332</v>
      </c>
      <c r="BH6" s="11">
        <v>327</v>
      </c>
      <c r="BI6" s="11">
        <v>336</v>
      </c>
      <c r="BJ6" s="11">
        <v>324</v>
      </c>
      <c r="BK6" s="11">
        <v>326</v>
      </c>
      <c r="BL6" s="11">
        <v>314</v>
      </c>
      <c r="BM6" s="11">
        <v>352</v>
      </c>
      <c r="BN6" s="11">
        <v>307</v>
      </c>
      <c r="BO6" s="11">
        <v>304</v>
      </c>
      <c r="BP6" s="11">
        <v>319</v>
      </c>
      <c r="BQ6" s="11">
        <v>323</v>
      </c>
      <c r="BR6" s="11">
        <v>326</v>
      </c>
      <c r="BS6" s="11">
        <v>316</v>
      </c>
      <c r="BT6" s="11">
        <v>336</v>
      </c>
      <c r="BU6" s="11">
        <v>333</v>
      </c>
      <c r="BV6" s="11">
        <v>336</v>
      </c>
      <c r="BW6" s="11">
        <v>324</v>
      </c>
      <c r="BX6" s="11">
        <v>317</v>
      </c>
      <c r="BY6" s="11">
        <v>346</v>
      </c>
      <c r="BZ6" s="11">
        <v>325</v>
      </c>
      <c r="CA6" s="11">
        <v>332</v>
      </c>
      <c r="CB6" s="11">
        <v>314</v>
      </c>
      <c r="CC6" s="11">
        <v>324</v>
      </c>
      <c r="CD6" s="11">
        <v>314</v>
      </c>
      <c r="CE6" s="11">
        <v>330</v>
      </c>
      <c r="CF6" s="11">
        <v>324</v>
      </c>
      <c r="CG6" s="11">
        <v>311</v>
      </c>
      <c r="CH6" s="11">
        <v>310</v>
      </c>
      <c r="CI6" s="11">
        <v>342</v>
      </c>
      <c r="CJ6" s="11">
        <v>334</v>
      </c>
      <c r="CK6" s="11">
        <v>337</v>
      </c>
      <c r="CL6" s="11">
        <v>329</v>
      </c>
      <c r="CM6" s="11">
        <v>324</v>
      </c>
      <c r="CN6" s="11">
        <v>325</v>
      </c>
      <c r="CO6" s="11">
        <v>330</v>
      </c>
      <c r="CP6" s="11">
        <v>316</v>
      </c>
      <c r="CQ6" s="11">
        <v>331</v>
      </c>
      <c r="CR6" s="11">
        <v>318</v>
      </c>
      <c r="CS6" s="11">
        <v>319</v>
      </c>
      <c r="CT6" s="11">
        <v>323</v>
      </c>
      <c r="CU6" s="11">
        <v>319</v>
      </c>
      <c r="CV6" s="11">
        <v>308</v>
      </c>
      <c r="CW6" s="11">
        <v>318</v>
      </c>
      <c r="CX6" s="11">
        <v>327</v>
      </c>
      <c r="CY6" s="11">
        <v>327</v>
      </c>
      <c r="CZ6" s="11">
        <v>331</v>
      </c>
      <c r="DA6" s="11">
        <v>340</v>
      </c>
    </row>
    <row r="7" spans="1:105" ht="12.75">
      <c r="A7" s="6">
        <v>0.006</v>
      </c>
      <c r="B7" s="7">
        <f t="shared" si="0"/>
        <v>394</v>
      </c>
      <c r="C7" s="8">
        <f t="shared" si="1"/>
        <v>393.76</v>
      </c>
      <c r="D7" s="9">
        <f>SQRT(VARP(F7:DA7))*100/C7</f>
        <v>2.7959153179453553</v>
      </c>
      <c r="E7" s="14">
        <f>C7/B7</f>
        <v>0.9993908629441625</v>
      </c>
      <c r="F7" s="11">
        <v>405</v>
      </c>
      <c r="G7" s="11">
        <v>385</v>
      </c>
      <c r="H7" s="11">
        <v>410</v>
      </c>
      <c r="I7" s="11">
        <v>370</v>
      </c>
      <c r="J7" s="11">
        <v>404</v>
      </c>
      <c r="K7" s="11">
        <v>393</v>
      </c>
      <c r="L7" s="11">
        <v>402</v>
      </c>
      <c r="M7" s="11">
        <v>393</v>
      </c>
      <c r="N7" s="11">
        <v>398</v>
      </c>
      <c r="O7" s="11">
        <v>391</v>
      </c>
      <c r="P7" s="11">
        <v>409</v>
      </c>
      <c r="Q7" s="11">
        <v>394</v>
      </c>
      <c r="R7" s="11">
        <v>385</v>
      </c>
      <c r="S7" s="11">
        <v>404</v>
      </c>
      <c r="T7" s="11">
        <v>403</v>
      </c>
      <c r="U7" s="11">
        <v>402</v>
      </c>
      <c r="V7" s="11">
        <v>386</v>
      </c>
      <c r="W7" s="11">
        <v>400</v>
      </c>
      <c r="X7" s="11">
        <v>415</v>
      </c>
      <c r="Y7" s="11">
        <v>400</v>
      </c>
      <c r="Z7" s="11">
        <v>397</v>
      </c>
      <c r="AA7" s="11">
        <v>402</v>
      </c>
      <c r="AB7" s="11">
        <v>405</v>
      </c>
      <c r="AC7" s="11">
        <v>386</v>
      </c>
      <c r="AD7" s="11">
        <v>385</v>
      </c>
      <c r="AE7" s="11">
        <v>396</v>
      </c>
      <c r="AF7" s="11">
        <v>413</v>
      </c>
      <c r="AG7" s="11">
        <v>398</v>
      </c>
      <c r="AH7" s="11">
        <v>411</v>
      </c>
      <c r="AI7" s="11">
        <v>380</v>
      </c>
      <c r="AJ7" s="11">
        <v>379</v>
      </c>
      <c r="AK7" s="11">
        <v>384</v>
      </c>
      <c r="AL7" s="11">
        <v>386</v>
      </c>
      <c r="AM7" s="11">
        <v>421</v>
      </c>
      <c r="AN7" s="11">
        <v>385</v>
      </c>
      <c r="AO7" s="11">
        <v>401</v>
      </c>
      <c r="AP7" s="11">
        <v>408</v>
      </c>
      <c r="AQ7" s="11">
        <v>403</v>
      </c>
      <c r="AR7" s="11">
        <v>396</v>
      </c>
      <c r="AS7" s="11">
        <v>383</v>
      </c>
      <c r="AT7" s="11">
        <v>387</v>
      </c>
      <c r="AU7" s="11">
        <v>376</v>
      </c>
      <c r="AV7" s="11">
        <v>385</v>
      </c>
      <c r="AW7" s="11">
        <v>379</v>
      </c>
      <c r="AX7" s="11">
        <v>392</v>
      </c>
      <c r="AY7" s="11">
        <v>398</v>
      </c>
      <c r="AZ7" s="11">
        <v>389</v>
      </c>
      <c r="BA7" s="11">
        <v>390</v>
      </c>
      <c r="BB7" s="11">
        <v>404</v>
      </c>
      <c r="BC7" s="11">
        <v>398</v>
      </c>
      <c r="BD7" s="11">
        <v>383</v>
      </c>
      <c r="BE7" s="11">
        <v>400</v>
      </c>
      <c r="BF7" s="11">
        <v>400</v>
      </c>
      <c r="BG7" s="11">
        <v>393</v>
      </c>
      <c r="BH7" s="11">
        <v>397</v>
      </c>
      <c r="BI7" s="11">
        <v>395</v>
      </c>
      <c r="BJ7" s="11">
        <v>390</v>
      </c>
      <c r="BK7" s="11">
        <v>394</v>
      </c>
      <c r="BL7" s="11">
        <v>375</v>
      </c>
      <c r="BM7" s="11">
        <v>404</v>
      </c>
      <c r="BN7" s="11">
        <v>383</v>
      </c>
      <c r="BO7" s="11">
        <v>374</v>
      </c>
      <c r="BP7" s="11">
        <v>397</v>
      </c>
      <c r="BQ7" s="11">
        <v>401</v>
      </c>
      <c r="BR7" s="11">
        <v>381</v>
      </c>
      <c r="BS7" s="11">
        <v>392</v>
      </c>
      <c r="BT7" s="11">
        <v>417</v>
      </c>
      <c r="BU7" s="11">
        <v>391</v>
      </c>
      <c r="BV7" s="11">
        <v>389</v>
      </c>
      <c r="BW7" s="11">
        <v>382</v>
      </c>
      <c r="BX7" s="11">
        <v>389</v>
      </c>
      <c r="BY7" s="11">
        <v>414</v>
      </c>
      <c r="BZ7" s="11">
        <v>392</v>
      </c>
      <c r="CA7" s="11">
        <v>389</v>
      </c>
      <c r="CB7" s="11">
        <v>390</v>
      </c>
      <c r="CC7" s="11">
        <v>388</v>
      </c>
      <c r="CD7" s="11">
        <v>376</v>
      </c>
      <c r="CE7" s="11">
        <v>394</v>
      </c>
      <c r="CF7" s="11">
        <v>397</v>
      </c>
      <c r="CG7" s="11">
        <v>374</v>
      </c>
      <c r="CH7" s="11">
        <v>380</v>
      </c>
      <c r="CI7" s="11">
        <v>428</v>
      </c>
      <c r="CJ7" s="11">
        <v>388</v>
      </c>
      <c r="CK7" s="11">
        <v>403</v>
      </c>
      <c r="CL7" s="11">
        <v>390</v>
      </c>
      <c r="CM7" s="11">
        <v>381</v>
      </c>
      <c r="CN7" s="11">
        <v>407</v>
      </c>
      <c r="CO7" s="11">
        <v>392</v>
      </c>
      <c r="CP7" s="11">
        <v>396</v>
      </c>
      <c r="CQ7" s="11">
        <v>403</v>
      </c>
      <c r="CR7" s="11">
        <v>390</v>
      </c>
      <c r="CS7" s="11">
        <v>379</v>
      </c>
      <c r="CT7" s="11">
        <v>398</v>
      </c>
      <c r="CU7" s="11">
        <v>383</v>
      </c>
      <c r="CV7" s="11">
        <v>375</v>
      </c>
      <c r="CW7" s="11">
        <v>396</v>
      </c>
      <c r="CX7" s="11">
        <v>397</v>
      </c>
      <c r="CY7" s="11">
        <v>391</v>
      </c>
      <c r="CZ7" s="11">
        <v>397</v>
      </c>
      <c r="DA7" s="11">
        <v>395</v>
      </c>
    </row>
    <row r="8" spans="1:105" ht="12.75">
      <c r="A8" s="6">
        <v>0.007</v>
      </c>
      <c r="B8" s="7">
        <f t="shared" si="0"/>
        <v>459</v>
      </c>
      <c r="C8" s="8">
        <f t="shared" si="1"/>
        <v>456.75</v>
      </c>
      <c r="D8" s="9">
        <f>SQRT(VARP(F8:DA8))*100/C8</f>
        <v>2.8862285070168623</v>
      </c>
      <c r="E8" s="14">
        <f>C8/B8</f>
        <v>0.9950980392156863</v>
      </c>
      <c r="F8" s="11">
        <v>490</v>
      </c>
      <c r="G8" s="11">
        <v>458</v>
      </c>
      <c r="H8" s="11">
        <v>478</v>
      </c>
      <c r="I8" s="11">
        <v>439</v>
      </c>
      <c r="J8" s="11">
        <v>485</v>
      </c>
      <c r="K8" s="11">
        <v>457</v>
      </c>
      <c r="L8" s="11">
        <v>465</v>
      </c>
      <c r="M8" s="11">
        <v>461</v>
      </c>
      <c r="N8" s="11">
        <v>459</v>
      </c>
      <c r="O8" s="11">
        <v>453</v>
      </c>
      <c r="P8" s="11">
        <v>473</v>
      </c>
      <c r="Q8" s="11">
        <v>468</v>
      </c>
      <c r="R8" s="11">
        <v>466</v>
      </c>
      <c r="S8" s="11">
        <v>471</v>
      </c>
      <c r="T8" s="11">
        <v>464</v>
      </c>
      <c r="U8" s="11">
        <v>463</v>
      </c>
      <c r="V8" s="11">
        <v>446</v>
      </c>
      <c r="W8" s="11">
        <v>487</v>
      </c>
      <c r="X8" s="11">
        <v>475</v>
      </c>
      <c r="Y8" s="11">
        <v>461</v>
      </c>
      <c r="Z8" s="11">
        <v>458</v>
      </c>
      <c r="AA8" s="11">
        <v>476</v>
      </c>
      <c r="AB8" s="11">
        <v>469</v>
      </c>
      <c r="AC8" s="11">
        <v>446</v>
      </c>
      <c r="AD8" s="11">
        <v>441</v>
      </c>
      <c r="AE8" s="11">
        <v>450</v>
      </c>
      <c r="AF8" s="11">
        <v>472</v>
      </c>
      <c r="AG8" s="11">
        <v>462</v>
      </c>
      <c r="AH8" s="11">
        <v>478</v>
      </c>
      <c r="AI8" s="11">
        <v>449</v>
      </c>
      <c r="AJ8" s="11">
        <v>437</v>
      </c>
      <c r="AK8" s="11">
        <v>436</v>
      </c>
      <c r="AL8" s="11">
        <v>462</v>
      </c>
      <c r="AM8" s="11">
        <v>482</v>
      </c>
      <c r="AN8" s="11">
        <v>458</v>
      </c>
      <c r="AO8" s="11">
        <v>454</v>
      </c>
      <c r="AP8" s="11">
        <v>473</v>
      </c>
      <c r="AQ8" s="11">
        <v>460</v>
      </c>
      <c r="AR8" s="11">
        <v>466</v>
      </c>
      <c r="AS8" s="11">
        <v>467</v>
      </c>
      <c r="AT8" s="11">
        <v>451</v>
      </c>
      <c r="AU8" s="11">
        <v>443</v>
      </c>
      <c r="AV8" s="11">
        <v>438</v>
      </c>
      <c r="AW8" s="11">
        <v>432</v>
      </c>
      <c r="AX8" s="11">
        <v>453</v>
      </c>
      <c r="AY8" s="11">
        <v>470</v>
      </c>
      <c r="AZ8" s="11">
        <v>439</v>
      </c>
      <c r="BA8" s="11">
        <v>449</v>
      </c>
      <c r="BB8" s="11">
        <v>452</v>
      </c>
      <c r="BC8" s="11">
        <v>455</v>
      </c>
      <c r="BD8" s="11">
        <v>444</v>
      </c>
      <c r="BE8" s="11">
        <v>464</v>
      </c>
      <c r="BF8" s="11">
        <v>466</v>
      </c>
      <c r="BG8" s="11">
        <v>458</v>
      </c>
      <c r="BH8" s="11">
        <v>452</v>
      </c>
      <c r="BI8" s="11">
        <v>469</v>
      </c>
      <c r="BJ8" s="11">
        <v>450</v>
      </c>
      <c r="BK8" s="11">
        <v>462</v>
      </c>
      <c r="BL8" s="11">
        <v>443</v>
      </c>
      <c r="BM8" s="11">
        <v>465</v>
      </c>
      <c r="BN8" s="11">
        <v>443</v>
      </c>
      <c r="BO8" s="11">
        <v>424</v>
      </c>
      <c r="BP8" s="11">
        <v>443</v>
      </c>
      <c r="BQ8" s="11">
        <v>457</v>
      </c>
      <c r="BR8" s="11">
        <v>446</v>
      </c>
      <c r="BS8" s="11">
        <v>449</v>
      </c>
      <c r="BT8" s="11">
        <v>445</v>
      </c>
      <c r="BU8" s="11">
        <v>446</v>
      </c>
      <c r="BV8" s="11">
        <v>462</v>
      </c>
      <c r="BW8" s="11">
        <v>455</v>
      </c>
      <c r="BX8" s="11">
        <v>442</v>
      </c>
      <c r="BY8" s="11">
        <v>478</v>
      </c>
      <c r="BZ8" s="11">
        <v>452</v>
      </c>
      <c r="CA8" s="11">
        <v>456</v>
      </c>
      <c r="CB8" s="11">
        <v>463</v>
      </c>
      <c r="CC8" s="11">
        <v>458</v>
      </c>
      <c r="CD8" s="11">
        <v>443</v>
      </c>
      <c r="CE8" s="11">
        <v>432</v>
      </c>
      <c r="CF8" s="11">
        <v>460</v>
      </c>
      <c r="CG8" s="11">
        <v>448</v>
      </c>
      <c r="CH8" s="11">
        <v>445</v>
      </c>
      <c r="CI8" s="11">
        <v>485</v>
      </c>
      <c r="CJ8" s="11">
        <v>447</v>
      </c>
      <c r="CK8" s="11">
        <v>440</v>
      </c>
      <c r="CL8" s="11">
        <v>449</v>
      </c>
      <c r="CM8" s="11">
        <v>462</v>
      </c>
      <c r="CN8" s="11">
        <v>466</v>
      </c>
      <c r="CO8" s="11">
        <v>450</v>
      </c>
      <c r="CP8" s="11">
        <v>460</v>
      </c>
      <c r="CQ8" s="11">
        <v>474</v>
      </c>
      <c r="CR8" s="11">
        <v>455</v>
      </c>
      <c r="CS8" s="11">
        <v>439</v>
      </c>
      <c r="CT8" s="11">
        <v>443</v>
      </c>
      <c r="CU8" s="11">
        <v>441</v>
      </c>
      <c r="CV8" s="11">
        <v>456</v>
      </c>
      <c r="CW8" s="11">
        <v>454</v>
      </c>
      <c r="CX8" s="11">
        <v>463</v>
      </c>
      <c r="CY8" s="11">
        <v>462</v>
      </c>
      <c r="CZ8" s="11">
        <v>455</v>
      </c>
      <c r="DA8" s="11">
        <v>457</v>
      </c>
    </row>
    <row r="9" spans="1:105" ht="12.75">
      <c r="A9" s="6">
        <v>0.008</v>
      </c>
      <c r="B9" s="7">
        <f t="shared" si="0"/>
        <v>525</v>
      </c>
      <c r="C9" s="8">
        <f t="shared" si="1"/>
        <v>520.53</v>
      </c>
      <c r="D9" s="9">
        <f>SQRT(VARP(F9:DA9))*100/C9</f>
        <v>2.506667024490303</v>
      </c>
      <c r="E9" s="14">
        <f>C9/B9</f>
        <v>0.9914857142857142</v>
      </c>
      <c r="F9" s="11">
        <v>544</v>
      </c>
      <c r="G9" s="11">
        <v>526</v>
      </c>
      <c r="H9" s="11">
        <v>529</v>
      </c>
      <c r="I9" s="11">
        <v>508</v>
      </c>
      <c r="J9" s="11">
        <v>537</v>
      </c>
      <c r="K9" s="11">
        <v>512</v>
      </c>
      <c r="L9" s="11">
        <v>523</v>
      </c>
      <c r="M9" s="11">
        <v>523</v>
      </c>
      <c r="N9" s="11">
        <v>525</v>
      </c>
      <c r="O9" s="11">
        <v>517</v>
      </c>
      <c r="P9" s="11">
        <v>537</v>
      </c>
      <c r="Q9" s="11">
        <v>529</v>
      </c>
      <c r="R9" s="11">
        <v>539</v>
      </c>
      <c r="S9" s="11">
        <v>536</v>
      </c>
      <c r="T9" s="11">
        <v>506</v>
      </c>
      <c r="U9" s="11">
        <v>521</v>
      </c>
      <c r="V9" s="11">
        <v>508</v>
      </c>
      <c r="W9" s="11">
        <v>534</v>
      </c>
      <c r="X9" s="11">
        <v>534</v>
      </c>
      <c r="Y9" s="11">
        <v>517</v>
      </c>
      <c r="Z9" s="11">
        <v>527</v>
      </c>
      <c r="AA9" s="11">
        <v>534</v>
      </c>
      <c r="AB9" s="11">
        <v>528</v>
      </c>
      <c r="AC9" s="11">
        <v>512</v>
      </c>
      <c r="AD9" s="11">
        <v>510</v>
      </c>
      <c r="AE9" s="11">
        <v>510</v>
      </c>
      <c r="AF9" s="11">
        <v>512</v>
      </c>
      <c r="AG9" s="11">
        <v>525</v>
      </c>
      <c r="AH9" s="11">
        <v>542</v>
      </c>
      <c r="AI9" s="11">
        <v>527</v>
      </c>
      <c r="AJ9" s="11">
        <v>533</v>
      </c>
      <c r="AK9" s="11">
        <v>495</v>
      </c>
      <c r="AL9" s="11">
        <v>518</v>
      </c>
      <c r="AM9" s="11">
        <v>544</v>
      </c>
      <c r="AN9" s="11">
        <v>520</v>
      </c>
      <c r="AO9" s="11">
        <v>523</v>
      </c>
      <c r="AP9" s="11">
        <v>533</v>
      </c>
      <c r="AQ9" s="11">
        <v>530</v>
      </c>
      <c r="AR9" s="11">
        <v>524</v>
      </c>
      <c r="AS9" s="11">
        <v>522</v>
      </c>
      <c r="AT9" s="11">
        <v>519</v>
      </c>
      <c r="AU9" s="11">
        <v>503</v>
      </c>
      <c r="AV9" s="11">
        <v>505</v>
      </c>
      <c r="AW9" s="11">
        <v>503</v>
      </c>
      <c r="AX9" s="11">
        <v>519</v>
      </c>
      <c r="AY9" s="11">
        <v>541</v>
      </c>
      <c r="AZ9" s="11">
        <v>501</v>
      </c>
      <c r="BA9" s="11">
        <v>526</v>
      </c>
      <c r="BB9" s="11">
        <v>508</v>
      </c>
      <c r="BC9" s="11">
        <v>509</v>
      </c>
      <c r="BD9" s="11">
        <v>513</v>
      </c>
      <c r="BE9" s="11">
        <v>511</v>
      </c>
      <c r="BF9" s="11">
        <v>530</v>
      </c>
      <c r="BG9" s="11">
        <v>525</v>
      </c>
      <c r="BH9" s="11">
        <v>511</v>
      </c>
      <c r="BI9" s="11">
        <v>539</v>
      </c>
      <c r="BJ9" s="11">
        <v>514</v>
      </c>
      <c r="BK9" s="11">
        <v>531</v>
      </c>
      <c r="BL9" s="11">
        <v>515</v>
      </c>
      <c r="BM9" s="11">
        <v>534</v>
      </c>
      <c r="BN9" s="11">
        <v>514</v>
      </c>
      <c r="BO9" s="11">
        <v>495</v>
      </c>
      <c r="BP9" s="11">
        <v>497</v>
      </c>
      <c r="BQ9" s="11">
        <v>546</v>
      </c>
      <c r="BR9" s="11">
        <v>513</v>
      </c>
      <c r="BS9" s="11">
        <v>506</v>
      </c>
      <c r="BT9" s="11">
        <v>506</v>
      </c>
      <c r="BU9" s="11">
        <v>507</v>
      </c>
      <c r="BV9" s="11">
        <v>531</v>
      </c>
      <c r="BW9" s="11">
        <v>516</v>
      </c>
      <c r="BX9" s="11">
        <v>505</v>
      </c>
      <c r="BY9" s="11">
        <v>538</v>
      </c>
      <c r="BZ9" s="11">
        <v>518</v>
      </c>
      <c r="CA9" s="11">
        <v>518</v>
      </c>
      <c r="CB9" s="11">
        <v>530</v>
      </c>
      <c r="CC9" s="11">
        <v>538</v>
      </c>
      <c r="CD9" s="11">
        <v>505</v>
      </c>
      <c r="CE9" s="11">
        <v>504</v>
      </c>
      <c r="CF9" s="11">
        <v>527</v>
      </c>
      <c r="CG9" s="11">
        <v>512</v>
      </c>
      <c r="CH9" s="11">
        <v>546</v>
      </c>
      <c r="CI9" s="11">
        <v>508</v>
      </c>
      <c r="CJ9" s="11">
        <v>515</v>
      </c>
      <c r="CK9" s="11">
        <v>499</v>
      </c>
      <c r="CL9" s="11">
        <v>527</v>
      </c>
      <c r="CM9" s="11">
        <v>521</v>
      </c>
      <c r="CN9" s="11">
        <v>526</v>
      </c>
      <c r="CO9" s="11">
        <v>534</v>
      </c>
      <c r="CP9" s="11">
        <v>515</v>
      </c>
      <c r="CQ9" s="11">
        <v>548</v>
      </c>
      <c r="CR9" s="11">
        <v>527</v>
      </c>
      <c r="CS9" s="11">
        <v>500</v>
      </c>
      <c r="CT9" s="11">
        <v>503</v>
      </c>
      <c r="CU9" s="11">
        <v>505</v>
      </c>
      <c r="CV9" s="11">
        <v>519</v>
      </c>
      <c r="CW9" s="11">
        <v>525</v>
      </c>
      <c r="CX9" s="11">
        <v>527</v>
      </c>
      <c r="CY9" s="11">
        <v>537</v>
      </c>
      <c r="CZ9" s="11">
        <v>506</v>
      </c>
      <c r="DA9" s="11">
        <v>508</v>
      </c>
    </row>
    <row r="10" spans="1:105" ht="12.75">
      <c r="A10" s="6">
        <v>0.009</v>
      </c>
      <c r="B10" s="7">
        <f t="shared" si="0"/>
        <v>590</v>
      </c>
      <c r="C10" s="8">
        <f t="shared" si="1"/>
        <v>582.12</v>
      </c>
      <c r="D10" s="9">
        <f>SQRT(VARP(F10:DA10))*100/C10</f>
        <v>2.4663428349820853</v>
      </c>
      <c r="E10" s="14">
        <f>C10/B10</f>
        <v>0.9866440677966102</v>
      </c>
      <c r="F10" s="11">
        <v>607</v>
      </c>
      <c r="G10" s="11">
        <v>604</v>
      </c>
      <c r="H10" s="11">
        <v>592</v>
      </c>
      <c r="I10" s="11">
        <v>605</v>
      </c>
      <c r="J10" s="11">
        <v>597</v>
      </c>
      <c r="K10" s="11">
        <v>588</v>
      </c>
      <c r="L10" s="11">
        <v>586</v>
      </c>
      <c r="M10" s="11">
        <v>576</v>
      </c>
      <c r="N10" s="11">
        <v>589</v>
      </c>
      <c r="O10" s="11">
        <v>590</v>
      </c>
      <c r="P10" s="11">
        <v>597</v>
      </c>
      <c r="Q10" s="11">
        <v>558</v>
      </c>
      <c r="R10" s="11">
        <v>601</v>
      </c>
      <c r="S10" s="11">
        <v>595</v>
      </c>
      <c r="T10" s="11">
        <v>554</v>
      </c>
      <c r="U10" s="11">
        <v>592</v>
      </c>
      <c r="V10" s="11">
        <v>573</v>
      </c>
      <c r="W10" s="11">
        <v>591</v>
      </c>
      <c r="X10" s="11">
        <v>592</v>
      </c>
      <c r="Y10" s="11">
        <v>581</v>
      </c>
      <c r="Z10" s="11">
        <v>600</v>
      </c>
      <c r="AA10" s="11">
        <v>585</v>
      </c>
      <c r="AB10" s="11">
        <v>589</v>
      </c>
      <c r="AC10" s="11">
        <v>576</v>
      </c>
      <c r="AD10" s="11">
        <v>591</v>
      </c>
      <c r="AE10" s="11">
        <v>568</v>
      </c>
      <c r="AF10" s="11">
        <v>577</v>
      </c>
      <c r="AG10" s="11">
        <v>592</v>
      </c>
      <c r="AH10" s="11">
        <v>575</v>
      </c>
      <c r="AI10" s="11">
        <v>548</v>
      </c>
      <c r="AJ10" s="11">
        <v>590</v>
      </c>
      <c r="AK10" s="11">
        <v>566</v>
      </c>
      <c r="AL10" s="11">
        <v>588</v>
      </c>
      <c r="AM10" s="11">
        <v>600</v>
      </c>
      <c r="AN10" s="11">
        <v>572</v>
      </c>
      <c r="AO10" s="11">
        <v>586</v>
      </c>
      <c r="AP10" s="11">
        <v>605</v>
      </c>
      <c r="AQ10" s="11">
        <v>566</v>
      </c>
      <c r="AR10" s="11">
        <v>587</v>
      </c>
      <c r="AS10" s="11">
        <v>584</v>
      </c>
      <c r="AT10" s="11">
        <v>589</v>
      </c>
      <c r="AU10" s="11">
        <v>560</v>
      </c>
      <c r="AV10" s="11">
        <v>587</v>
      </c>
      <c r="AW10" s="11">
        <v>571</v>
      </c>
      <c r="AX10" s="11">
        <v>580</v>
      </c>
      <c r="AY10" s="11">
        <v>561</v>
      </c>
      <c r="AZ10" s="11">
        <v>561</v>
      </c>
      <c r="BA10" s="11">
        <v>590</v>
      </c>
      <c r="BB10" s="11">
        <v>570</v>
      </c>
      <c r="BC10" s="11">
        <v>567</v>
      </c>
      <c r="BD10" s="11">
        <v>590</v>
      </c>
      <c r="BE10" s="11">
        <v>570</v>
      </c>
      <c r="BF10" s="11">
        <v>599</v>
      </c>
      <c r="BG10" s="11">
        <v>585</v>
      </c>
      <c r="BH10" s="11">
        <v>583</v>
      </c>
      <c r="BI10" s="11">
        <v>609</v>
      </c>
      <c r="BJ10" s="11">
        <v>584</v>
      </c>
      <c r="BK10" s="11">
        <v>578</v>
      </c>
      <c r="BL10" s="11">
        <v>573</v>
      </c>
      <c r="BM10" s="11">
        <v>606</v>
      </c>
      <c r="BN10" s="11">
        <v>570</v>
      </c>
      <c r="BO10" s="11">
        <v>595</v>
      </c>
      <c r="BP10" s="11">
        <v>556</v>
      </c>
      <c r="BQ10" s="11">
        <v>612</v>
      </c>
      <c r="BR10" s="11">
        <v>576</v>
      </c>
      <c r="BS10" s="11">
        <v>582</v>
      </c>
      <c r="BT10" s="11">
        <v>571</v>
      </c>
      <c r="BU10" s="11">
        <v>581</v>
      </c>
      <c r="BV10" s="11">
        <v>582</v>
      </c>
      <c r="BW10" s="11">
        <v>571</v>
      </c>
      <c r="BX10" s="11">
        <v>558</v>
      </c>
      <c r="BY10" s="11">
        <v>583</v>
      </c>
      <c r="BZ10" s="11">
        <v>580</v>
      </c>
      <c r="CA10" s="11">
        <v>583</v>
      </c>
      <c r="CB10" s="11">
        <v>581</v>
      </c>
      <c r="CC10" s="11">
        <v>572</v>
      </c>
      <c r="CD10" s="11">
        <v>571</v>
      </c>
      <c r="CE10" s="11">
        <v>566</v>
      </c>
      <c r="CF10" s="11">
        <v>586</v>
      </c>
      <c r="CG10" s="11">
        <v>570</v>
      </c>
      <c r="CH10" s="11">
        <v>620</v>
      </c>
      <c r="CI10" s="11">
        <v>571</v>
      </c>
      <c r="CJ10" s="11">
        <v>574</v>
      </c>
      <c r="CK10" s="11">
        <v>551</v>
      </c>
      <c r="CL10" s="11">
        <v>578</v>
      </c>
      <c r="CM10" s="11">
        <v>586</v>
      </c>
      <c r="CN10" s="11">
        <v>595</v>
      </c>
      <c r="CO10" s="11">
        <v>586</v>
      </c>
      <c r="CP10" s="11">
        <v>578</v>
      </c>
      <c r="CQ10" s="11">
        <v>588</v>
      </c>
      <c r="CR10" s="11">
        <v>585</v>
      </c>
      <c r="CS10" s="11">
        <v>556</v>
      </c>
      <c r="CT10" s="11">
        <v>554</v>
      </c>
      <c r="CU10" s="11">
        <v>581</v>
      </c>
      <c r="CV10" s="11">
        <v>600</v>
      </c>
      <c r="CW10" s="11">
        <v>582</v>
      </c>
      <c r="CX10" s="11">
        <v>590</v>
      </c>
      <c r="CY10" s="11">
        <v>592</v>
      </c>
      <c r="CZ10" s="11">
        <v>577</v>
      </c>
      <c r="DA10" s="11">
        <v>596</v>
      </c>
    </row>
    <row r="11" spans="1:105" ht="12.75">
      <c r="A11" s="6">
        <v>0.01</v>
      </c>
      <c r="B11" s="7">
        <f t="shared" si="0"/>
        <v>656</v>
      </c>
      <c r="C11" s="8">
        <f t="shared" si="1"/>
        <v>647.07</v>
      </c>
      <c r="D11" s="9">
        <f>SQRT(VARP(F11:DA11))*100/C11</f>
        <v>2.365085844754914</v>
      </c>
      <c r="E11" s="14">
        <f>C11/B11</f>
        <v>0.9863871951219513</v>
      </c>
      <c r="F11" s="11">
        <v>664</v>
      </c>
      <c r="G11" s="11">
        <v>671</v>
      </c>
      <c r="H11" s="11">
        <v>641</v>
      </c>
      <c r="I11" s="11">
        <v>660</v>
      </c>
      <c r="J11" s="11">
        <v>658</v>
      </c>
      <c r="K11" s="11">
        <v>639</v>
      </c>
      <c r="L11" s="11">
        <v>653</v>
      </c>
      <c r="M11" s="11">
        <v>627</v>
      </c>
      <c r="N11" s="11">
        <v>662</v>
      </c>
      <c r="O11" s="11">
        <v>643</v>
      </c>
      <c r="P11" s="11">
        <v>683</v>
      </c>
      <c r="Q11" s="11">
        <v>617</v>
      </c>
      <c r="R11" s="11">
        <v>654</v>
      </c>
      <c r="S11" s="11">
        <v>658</v>
      </c>
      <c r="T11" s="11">
        <v>621</v>
      </c>
      <c r="U11" s="11">
        <v>651</v>
      </c>
      <c r="V11" s="11">
        <v>652</v>
      </c>
      <c r="W11" s="11">
        <v>643</v>
      </c>
      <c r="X11" s="11">
        <v>662</v>
      </c>
      <c r="Y11" s="11">
        <v>652</v>
      </c>
      <c r="Z11" s="11">
        <v>640</v>
      </c>
      <c r="AA11" s="11">
        <v>648</v>
      </c>
      <c r="AB11" s="11">
        <v>650</v>
      </c>
      <c r="AC11" s="11">
        <v>641</v>
      </c>
      <c r="AD11" s="11">
        <v>655</v>
      </c>
      <c r="AE11" s="11">
        <v>635</v>
      </c>
      <c r="AF11" s="11">
        <v>637</v>
      </c>
      <c r="AG11" s="11">
        <v>646</v>
      </c>
      <c r="AH11" s="11">
        <v>638</v>
      </c>
      <c r="AI11" s="11">
        <v>615</v>
      </c>
      <c r="AJ11" s="11">
        <v>657</v>
      </c>
      <c r="AK11" s="11">
        <v>631</v>
      </c>
      <c r="AL11" s="11">
        <v>661</v>
      </c>
      <c r="AM11" s="11">
        <v>671</v>
      </c>
      <c r="AN11" s="11">
        <v>645</v>
      </c>
      <c r="AO11" s="11">
        <v>626</v>
      </c>
      <c r="AP11" s="11">
        <v>671</v>
      </c>
      <c r="AQ11" s="11">
        <v>619</v>
      </c>
      <c r="AR11" s="11">
        <v>657</v>
      </c>
      <c r="AS11" s="11">
        <v>647</v>
      </c>
      <c r="AT11" s="11">
        <v>648</v>
      </c>
      <c r="AU11" s="11">
        <v>621</v>
      </c>
      <c r="AV11" s="11">
        <v>653</v>
      </c>
      <c r="AW11" s="11">
        <v>634</v>
      </c>
      <c r="AX11" s="11">
        <v>642</v>
      </c>
      <c r="AY11" s="11">
        <v>616</v>
      </c>
      <c r="AZ11" s="11">
        <v>625</v>
      </c>
      <c r="BA11" s="11">
        <v>649</v>
      </c>
      <c r="BB11" s="11">
        <v>636</v>
      </c>
      <c r="BC11" s="11">
        <v>650</v>
      </c>
      <c r="BD11" s="11">
        <v>668</v>
      </c>
      <c r="BE11" s="11">
        <v>645</v>
      </c>
      <c r="BF11" s="11">
        <v>655</v>
      </c>
      <c r="BG11" s="11">
        <v>657</v>
      </c>
      <c r="BH11" s="11">
        <v>641</v>
      </c>
      <c r="BI11" s="11">
        <v>669</v>
      </c>
      <c r="BJ11" s="11">
        <v>625</v>
      </c>
      <c r="BK11" s="11">
        <v>652</v>
      </c>
      <c r="BL11" s="11">
        <v>637</v>
      </c>
      <c r="BM11" s="11">
        <v>668</v>
      </c>
      <c r="BN11" s="11">
        <v>647</v>
      </c>
      <c r="BO11" s="11">
        <v>650</v>
      </c>
      <c r="BP11" s="11">
        <v>617</v>
      </c>
      <c r="BQ11" s="11">
        <v>675</v>
      </c>
      <c r="BR11" s="11">
        <v>664</v>
      </c>
      <c r="BS11" s="11">
        <v>649</v>
      </c>
      <c r="BT11" s="11">
        <v>673</v>
      </c>
      <c r="BU11" s="11">
        <v>649</v>
      </c>
      <c r="BV11" s="11">
        <v>635</v>
      </c>
      <c r="BW11" s="11">
        <v>647</v>
      </c>
      <c r="BX11" s="11">
        <v>625</v>
      </c>
      <c r="BY11" s="11">
        <v>632</v>
      </c>
      <c r="BZ11" s="11">
        <v>645</v>
      </c>
      <c r="CA11" s="11">
        <v>637</v>
      </c>
      <c r="CB11" s="11">
        <v>647</v>
      </c>
      <c r="CC11" s="11">
        <v>639</v>
      </c>
      <c r="CD11" s="11">
        <v>638</v>
      </c>
      <c r="CE11" s="11">
        <v>646</v>
      </c>
      <c r="CF11" s="11">
        <v>654</v>
      </c>
      <c r="CG11" s="11">
        <v>646</v>
      </c>
      <c r="CH11" s="11">
        <v>679</v>
      </c>
      <c r="CI11" s="11">
        <v>646</v>
      </c>
      <c r="CJ11" s="11">
        <v>641</v>
      </c>
      <c r="CK11" s="11">
        <v>658</v>
      </c>
      <c r="CL11" s="11">
        <v>637</v>
      </c>
      <c r="CM11" s="11">
        <v>638</v>
      </c>
      <c r="CN11" s="11">
        <v>656</v>
      </c>
      <c r="CO11" s="11">
        <v>661</v>
      </c>
      <c r="CP11" s="11">
        <v>630</v>
      </c>
      <c r="CQ11" s="11">
        <v>646</v>
      </c>
      <c r="CR11" s="11">
        <v>671</v>
      </c>
      <c r="CS11" s="11">
        <v>626</v>
      </c>
      <c r="CT11" s="11">
        <v>627</v>
      </c>
      <c r="CU11" s="11">
        <v>642</v>
      </c>
      <c r="CV11" s="11">
        <v>661</v>
      </c>
      <c r="CW11" s="11">
        <v>642</v>
      </c>
      <c r="CX11" s="11">
        <v>677</v>
      </c>
      <c r="CY11" s="11">
        <v>658</v>
      </c>
      <c r="CZ11" s="11">
        <v>637</v>
      </c>
      <c r="DA11" s="11">
        <v>667</v>
      </c>
    </row>
    <row r="12" spans="1:105" ht="12.75">
      <c r="A12" s="6">
        <v>0.011</v>
      </c>
      <c r="B12" s="7">
        <f t="shared" si="0"/>
        <v>721</v>
      </c>
      <c r="C12" s="8">
        <f t="shared" si="1"/>
        <v>712.9</v>
      </c>
      <c r="D12" s="9">
        <f>SQRT(VARP(F12:DA12))*100/C12</f>
        <v>2.3454825290186734</v>
      </c>
      <c r="E12" s="14">
        <f>C12/B12</f>
        <v>0.9887656033287101</v>
      </c>
      <c r="F12" s="11">
        <v>714</v>
      </c>
      <c r="G12" s="11">
        <v>731</v>
      </c>
      <c r="H12" s="11">
        <v>711</v>
      </c>
      <c r="I12" s="11">
        <v>719</v>
      </c>
      <c r="J12" s="11">
        <v>724</v>
      </c>
      <c r="K12" s="11">
        <v>726</v>
      </c>
      <c r="L12" s="11">
        <v>719</v>
      </c>
      <c r="M12" s="11">
        <v>705</v>
      </c>
      <c r="N12" s="11">
        <v>728</v>
      </c>
      <c r="O12" s="11">
        <v>711</v>
      </c>
      <c r="P12" s="11">
        <v>737</v>
      </c>
      <c r="Q12" s="11">
        <v>672</v>
      </c>
      <c r="R12" s="11">
        <v>705</v>
      </c>
      <c r="S12" s="11">
        <v>684</v>
      </c>
      <c r="T12" s="11">
        <v>699</v>
      </c>
      <c r="U12" s="11">
        <v>710</v>
      </c>
      <c r="V12" s="11">
        <v>726</v>
      </c>
      <c r="W12" s="11">
        <v>711</v>
      </c>
      <c r="X12" s="11">
        <v>725</v>
      </c>
      <c r="Y12" s="11">
        <v>709</v>
      </c>
      <c r="Z12" s="11">
        <v>705</v>
      </c>
      <c r="AA12" s="11">
        <v>711</v>
      </c>
      <c r="AB12" s="11">
        <v>715</v>
      </c>
      <c r="AC12" s="11">
        <v>717</v>
      </c>
      <c r="AD12" s="11">
        <v>723</v>
      </c>
      <c r="AE12" s="11">
        <v>713</v>
      </c>
      <c r="AF12" s="11">
        <v>709</v>
      </c>
      <c r="AG12" s="11">
        <v>702</v>
      </c>
      <c r="AH12" s="11">
        <v>730</v>
      </c>
      <c r="AI12" s="11">
        <v>685</v>
      </c>
      <c r="AJ12" s="11">
        <v>725</v>
      </c>
      <c r="AK12" s="11">
        <v>708</v>
      </c>
      <c r="AL12" s="11">
        <v>722</v>
      </c>
      <c r="AM12" s="11">
        <v>725</v>
      </c>
      <c r="AN12" s="11">
        <v>701</v>
      </c>
      <c r="AO12" s="11">
        <v>690</v>
      </c>
      <c r="AP12" s="11">
        <v>750</v>
      </c>
      <c r="AQ12" s="11">
        <v>688</v>
      </c>
      <c r="AR12" s="11">
        <v>735</v>
      </c>
      <c r="AS12" s="11">
        <v>687</v>
      </c>
      <c r="AT12" s="11">
        <v>705</v>
      </c>
      <c r="AU12" s="11">
        <v>689</v>
      </c>
      <c r="AV12" s="11">
        <v>721</v>
      </c>
      <c r="AW12" s="11">
        <v>699</v>
      </c>
      <c r="AX12" s="11">
        <v>698</v>
      </c>
      <c r="AY12" s="11">
        <v>677</v>
      </c>
      <c r="AZ12" s="11">
        <v>699</v>
      </c>
      <c r="BA12" s="11">
        <v>718</v>
      </c>
      <c r="BB12" s="11">
        <v>703</v>
      </c>
      <c r="BC12" s="11">
        <v>720</v>
      </c>
      <c r="BD12" s="11">
        <v>721</v>
      </c>
      <c r="BE12" s="11">
        <v>710</v>
      </c>
      <c r="BF12" s="11">
        <v>732</v>
      </c>
      <c r="BG12" s="11">
        <v>728</v>
      </c>
      <c r="BH12" s="11">
        <v>705</v>
      </c>
      <c r="BI12" s="11">
        <v>737</v>
      </c>
      <c r="BJ12" s="11">
        <v>696</v>
      </c>
      <c r="BK12" s="11">
        <v>710</v>
      </c>
      <c r="BL12" s="11">
        <v>698</v>
      </c>
      <c r="BM12" s="11">
        <v>715</v>
      </c>
      <c r="BN12" s="11">
        <v>715</v>
      </c>
      <c r="BO12" s="11">
        <v>721</v>
      </c>
      <c r="BP12" s="11">
        <v>684</v>
      </c>
      <c r="BQ12" s="11">
        <v>743</v>
      </c>
      <c r="BR12" s="11">
        <v>728</v>
      </c>
      <c r="BS12" s="11">
        <v>742</v>
      </c>
      <c r="BT12" s="11">
        <v>737</v>
      </c>
      <c r="BU12" s="11">
        <v>712</v>
      </c>
      <c r="BV12" s="11">
        <v>695</v>
      </c>
      <c r="BW12" s="11">
        <v>701</v>
      </c>
      <c r="BX12" s="11">
        <v>689</v>
      </c>
      <c r="BY12" s="11">
        <v>697</v>
      </c>
      <c r="BZ12" s="11">
        <v>725</v>
      </c>
      <c r="CA12" s="11">
        <v>702</v>
      </c>
      <c r="CB12" s="11">
        <v>715</v>
      </c>
      <c r="CC12" s="11">
        <v>705</v>
      </c>
      <c r="CD12" s="11">
        <v>697</v>
      </c>
      <c r="CE12" s="11">
        <v>719</v>
      </c>
      <c r="CF12" s="11">
        <v>720</v>
      </c>
      <c r="CG12" s="11">
        <v>717</v>
      </c>
      <c r="CH12" s="11">
        <v>742</v>
      </c>
      <c r="CI12" s="11">
        <v>708</v>
      </c>
      <c r="CJ12" s="11">
        <v>706</v>
      </c>
      <c r="CK12" s="11">
        <v>732</v>
      </c>
      <c r="CL12" s="11">
        <v>699</v>
      </c>
      <c r="CM12" s="11">
        <v>705</v>
      </c>
      <c r="CN12" s="11">
        <v>727</v>
      </c>
      <c r="CO12" s="11">
        <v>722</v>
      </c>
      <c r="CP12" s="11">
        <v>703</v>
      </c>
      <c r="CQ12" s="11">
        <v>705</v>
      </c>
      <c r="CR12" s="11">
        <v>739</v>
      </c>
      <c r="CS12" s="11">
        <v>680</v>
      </c>
      <c r="CT12" s="11">
        <v>758</v>
      </c>
      <c r="CU12" s="11">
        <v>694</v>
      </c>
      <c r="CV12" s="11">
        <v>704</v>
      </c>
      <c r="CW12" s="11">
        <v>698</v>
      </c>
      <c r="CX12" s="11">
        <v>736</v>
      </c>
      <c r="CY12" s="11">
        <v>720</v>
      </c>
      <c r="CZ12" s="11">
        <v>732</v>
      </c>
      <c r="DA12" s="11">
        <v>728</v>
      </c>
    </row>
    <row r="13" spans="1:105" ht="12.75">
      <c r="A13" s="6">
        <v>0.012</v>
      </c>
      <c r="B13" s="7">
        <f t="shared" si="0"/>
        <v>787</v>
      </c>
      <c r="C13" s="8">
        <f t="shared" si="1"/>
        <v>775.46</v>
      </c>
      <c r="D13" s="9">
        <f>SQRT(VARP(F13:DA13))*100/C13</f>
        <v>2.3548754496534325</v>
      </c>
      <c r="E13" s="14">
        <f>C13/B13</f>
        <v>0.9853367217280814</v>
      </c>
      <c r="F13" s="11">
        <v>782</v>
      </c>
      <c r="G13" s="11">
        <v>779</v>
      </c>
      <c r="H13" s="11">
        <v>793</v>
      </c>
      <c r="I13" s="11">
        <v>782</v>
      </c>
      <c r="J13" s="11">
        <v>783</v>
      </c>
      <c r="K13" s="11">
        <v>784</v>
      </c>
      <c r="L13" s="11">
        <v>770</v>
      </c>
      <c r="M13" s="11">
        <v>804</v>
      </c>
      <c r="N13" s="11">
        <v>772</v>
      </c>
      <c r="O13" s="11">
        <v>747</v>
      </c>
      <c r="P13" s="11">
        <v>800</v>
      </c>
      <c r="Q13" s="11">
        <v>756</v>
      </c>
      <c r="R13" s="11">
        <v>769</v>
      </c>
      <c r="S13" s="11">
        <v>745</v>
      </c>
      <c r="T13" s="11">
        <v>758</v>
      </c>
      <c r="U13" s="11">
        <v>752</v>
      </c>
      <c r="V13" s="11">
        <v>808</v>
      </c>
      <c r="W13" s="11">
        <v>773</v>
      </c>
      <c r="X13" s="11">
        <v>764</v>
      </c>
      <c r="Y13" s="11">
        <v>771</v>
      </c>
      <c r="Z13" s="11">
        <v>760</v>
      </c>
      <c r="AA13" s="11">
        <v>776</v>
      </c>
      <c r="AB13" s="11">
        <v>783</v>
      </c>
      <c r="AC13" s="11">
        <v>781</v>
      </c>
      <c r="AD13" s="11">
        <v>791</v>
      </c>
      <c r="AE13" s="11">
        <v>785</v>
      </c>
      <c r="AF13" s="11">
        <v>812</v>
      </c>
      <c r="AG13" s="11">
        <v>759</v>
      </c>
      <c r="AH13" s="11">
        <v>792</v>
      </c>
      <c r="AI13" s="11">
        <v>782</v>
      </c>
      <c r="AJ13" s="11">
        <v>790</v>
      </c>
      <c r="AK13" s="11">
        <v>776</v>
      </c>
      <c r="AL13" s="11">
        <v>788</v>
      </c>
      <c r="AM13" s="11">
        <v>784</v>
      </c>
      <c r="AN13" s="11">
        <v>793</v>
      </c>
      <c r="AO13" s="11">
        <v>758</v>
      </c>
      <c r="AP13" s="11">
        <v>807</v>
      </c>
      <c r="AQ13" s="11">
        <v>794</v>
      </c>
      <c r="AR13" s="11">
        <v>791</v>
      </c>
      <c r="AS13" s="11">
        <v>755</v>
      </c>
      <c r="AT13" s="11">
        <v>766</v>
      </c>
      <c r="AU13" s="11">
        <v>747</v>
      </c>
      <c r="AV13" s="11">
        <v>821</v>
      </c>
      <c r="AW13" s="11">
        <v>767</v>
      </c>
      <c r="AX13" s="11">
        <v>794</v>
      </c>
      <c r="AY13" s="11">
        <v>771</v>
      </c>
      <c r="AZ13" s="11">
        <v>749</v>
      </c>
      <c r="BA13" s="11">
        <v>778</v>
      </c>
      <c r="BB13" s="11">
        <v>766</v>
      </c>
      <c r="BC13" s="11">
        <v>762</v>
      </c>
      <c r="BD13" s="11">
        <v>791</v>
      </c>
      <c r="BE13" s="11">
        <v>767</v>
      </c>
      <c r="BF13" s="11">
        <v>800</v>
      </c>
      <c r="BG13" s="11">
        <v>791</v>
      </c>
      <c r="BH13" s="11">
        <v>763</v>
      </c>
      <c r="BI13" s="11">
        <v>802</v>
      </c>
      <c r="BJ13" s="11">
        <v>759</v>
      </c>
      <c r="BK13" s="11">
        <v>778</v>
      </c>
      <c r="BL13" s="11">
        <v>789</v>
      </c>
      <c r="BM13" s="11">
        <v>774</v>
      </c>
      <c r="BN13" s="11">
        <v>783</v>
      </c>
      <c r="BO13" s="11">
        <v>783</v>
      </c>
      <c r="BP13" s="11">
        <v>751</v>
      </c>
      <c r="BQ13" s="11">
        <v>764</v>
      </c>
      <c r="BR13" s="11">
        <v>787</v>
      </c>
      <c r="BS13" s="11">
        <v>815</v>
      </c>
      <c r="BT13" s="11">
        <v>769</v>
      </c>
      <c r="BU13" s="11">
        <v>773</v>
      </c>
      <c r="BV13" s="11">
        <v>768</v>
      </c>
      <c r="BW13" s="11">
        <v>750</v>
      </c>
      <c r="BX13" s="11">
        <v>772</v>
      </c>
      <c r="BY13" s="11">
        <v>754</v>
      </c>
      <c r="BZ13" s="11">
        <v>795</v>
      </c>
      <c r="CA13" s="11">
        <v>767</v>
      </c>
      <c r="CB13" s="11">
        <v>779</v>
      </c>
      <c r="CC13" s="11">
        <v>768</v>
      </c>
      <c r="CD13" s="11">
        <v>749</v>
      </c>
      <c r="CE13" s="11">
        <v>751</v>
      </c>
      <c r="CF13" s="11">
        <v>789</v>
      </c>
      <c r="CG13" s="11">
        <v>780</v>
      </c>
      <c r="CH13" s="11">
        <v>731</v>
      </c>
      <c r="CI13" s="11">
        <v>779</v>
      </c>
      <c r="CJ13" s="11">
        <v>772</v>
      </c>
      <c r="CK13" s="11">
        <v>769</v>
      </c>
      <c r="CL13" s="11">
        <v>756</v>
      </c>
      <c r="CM13" s="11">
        <v>779</v>
      </c>
      <c r="CN13" s="11">
        <v>775</v>
      </c>
      <c r="CO13" s="11">
        <v>764</v>
      </c>
      <c r="CP13" s="11">
        <v>797</v>
      </c>
      <c r="CQ13" s="11">
        <v>780</v>
      </c>
      <c r="CR13" s="11">
        <v>799</v>
      </c>
      <c r="CS13" s="11">
        <v>735</v>
      </c>
      <c r="CT13" s="11">
        <v>812</v>
      </c>
      <c r="CU13" s="11">
        <v>759</v>
      </c>
      <c r="CV13" s="11">
        <v>751</v>
      </c>
      <c r="CW13" s="11">
        <v>760</v>
      </c>
      <c r="CX13" s="11">
        <v>788</v>
      </c>
      <c r="CY13" s="11">
        <v>767</v>
      </c>
      <c r="CZ13" s="11">
        <v>792</v>
      </c>
      <c r="DA13" s="11">
        <v>750</v>
      </c>
    </row>
    <row r="14" spans="1:105" ht="12.75">
      <c r="A14" s="6">
        <v>0.013</v>
      </c>
      <c r="B14" s="7">
        <f t="shared" si="0"/>
        <v>852</v>
      </c>
      <c r="C14" s="8">
        <f t="shared" si="1"/>
        <v>837.99</v>
      </c>
      <c r="D14" s="9">
        <f>SQRT(VARP(F14:DA14))*100/C14</f>
        <v>2.2359924456248836</v>
      </c>
      <c r="E14" s="14">
        <f>C14/B14</f>
        <v>0.983556338028169</v>
      </c>
      <c r="F14" s="11">
        <v>835</v>
      </c>
      <c r="G14" s="11">
        <v>844</v>
      </c>
      <c r="H14" s="11">
        <v>845</v>
      </c>
      <c r="I14" s="11">
        <v>851</v>
      </c>
      <c r="J14" s="11">
        <v>837</v>
      </c>
      <c r="K14" s="11">
        <v>852</v>
      </c>
      <c r="L14" s="11">
        <v>838</v>
      </c>
      <c r="M14" s="11">
        <v>873</v>
      </c>
      <c r="N14" s="11">
        <v>827</v>
      </c>
      <c r="O14" s="11">
        <v>805</v>
      </c>
      <c r="P14" s="11">
        <v>869</v>
      </c>
      <c r="Q14" s="11">
        <v>822</v>
      </c>
      <c r="R14" s="11">
        <v>839</v>
      </c>
      <c r="S14" s="11">
        <v>806</v>
      </c>
      <c r="T14" s="11">
        <v>815</v>
      </c>
      <c r="U14" s="11">
        <v>814</v>
      </c>
      <c r="V14" s="11">
        <v>843</v>
      </c>
      <c r="W14" s="11">
        <v>819</v>
      </c>
      <c r="X14" s="11">
        <v>845</v>
      </c>
      <c r="Y14" s="11">
        <v>840</v>
      </c>
      <c r="Z14" s="11">
        <v>821</v>
      </c>
      <c r="AA14" s="11">
        <v>835</v>
      </c>
      <c r="AB14" s="11">
        <v>856</v>
      </c>
      <c r="AC14" s="11">
        <v>853</v>
      </c>
      <c r="AD14" s="11">
        <v>857</v>
      </c>
      <c r="AE14" s="11">
        <v>799</v>
      </c>
      <c r="AF14" s="11">
        <v>881</v>
      </c>
      <c r="AG14" s="11">
        <v>828</v>
      </c>
      <c r="AH14" s="11">
        <v>833</v>
      </c>
      <c r="AI14" s="11">
        <v>836</v>
      </c>
      <c r="AJ14" s="11">
        <v>855</v>
      </c>
      <c r="AK14" s="11">
        <v>838</v>
      </c>
      <c r="AL14" s="11">
        <v>847</v>
      </c>
      <c r="AM14" s="11">
        <v>862</v>
      </c>
      <c r="AN14" s="11">
        <v>852</v>
      </c>
      <c r="AO14" s="11">
        <v>866</v>
      </c>
      <c r="AP14" s="11">
        <v>857</v>
      </c>
      <c r="AQ14" s="11">
        <v>848</v>
      </c>
      <c r="AR14" s="11">
        <v>860</v>
      </c>
      <c r="AS14" s="11">
        <v>825</v>
      </c>
      <c r="AT14" s="11">
        <v>822</v>
      </c>
      <c r="AU14" s="11">
        <v>815</v>
      </c>
      <c r="AV14" s="11">
        <v>883</v>
      </c>
      <c r="AW14" s="11">
        <v>841</v>
      </c>
      <c r="AX14" s="11">
        <v>847</v>
      </c>
      <c r="AY14" s="11">
        <v>814</v>
      </c>
      <c r="AZ14" s="11">
        <v>818</v>
      </c>
      <c r="BA14" s="11">
        <v>834</v>
      </c>
      <c r="BB14" s="11">
        <v>851</v>
      </c>
      <c r="BC14" s="11">
        <v>829</v>
      </c>
      <c r="BD14" s="11">
        <v>855</v>
      </c>
      <c r="BE14" s="11">
        <v>844</v>
      </c>
      <c r="BF14" s="11">
        <v>857</v>
      </c>
      <c r="BG14" s="11">
        <v>854</v>
      </c>
      <c r="BH14" s="11">
        <v>857</v>
      </c>
      <c r="BI14" s="11">
        <v>827</v>
      </c>
      <c r="BJ14" s="11">
        <v>861</v>
      </c>
      <c r="BK14" s="11">
        <v>848</v>
      </c>
      <c r="BL14" s="11">
        <v>842</v>
      </c>
      <c r="BM14" s="11">
        <v>829</v>
      </c>
      <c r="BN14" s="11">
        <v>847</v>
      </c>
      <c r="BO14" s="11">
        <v>856</v>
      </c>
      <c r="BP14" s="11">
        <v>840</v>
      </c>
      <c r="BQ14" s="11">
        <v>833</v>
      </c>
      <c r="BR14" s="11">
        <v>848</v>
      </c>
      <c r="BS14" s="11">
        <v>872</v>
      </c>
      <c r="BT14" s="11">
        <v>849</v>
      </c>
      <c r="BU14" s="11">
        <v>819</v>
      </c>
      <c r="BV14" s="11">
        <v>836</v>
      </c>
      <c r="BW14" s="11">
        <v>814</v>
      </c>
      <c r="BX14" s="11">
        <v>829</v>
      </c>
      <c r="BY14" s="11">
        <v>821</v>
      </c>
      <c r="BZ14" s="11">
        <v>852</v>
      </c>
      <c r="CA14" s="11">
        <v>822</v>
      </c>
      <c r="CB14" s="11">
        <v>839</v>
      </c>
      <c r="CC14" s="11">
        <v>841</v>
      </c>
      <c r="CD14" s="11">
        <v>820</v>
      </c>
      <c r="CE14" s="11">
        <v>827</v>
      </c>
      <c r="CF14" s="11">
        <v>827</v>
      </c>
      <c r="CG14" s="11">
        <v>833</v>
      </c>
      <c r="CH14" s="11">
        <v>787</v>
      </c>
      <c r="CI14" s="11">
        <v>836</v>
      </c>
      <c r="CJ14" s="11">
        <v>826</v>
      </c>
      <c r="CK14" s="11">
        <v>832</v>
      </c>
      <c r="CL14" s="11">
        <v>822</v>
      </c>
      <c r="CM14" s="11">
        <v>819</v>
      </c>
      <c r="CN14" s="11">
        <v>838</v>
      </c>
      <c r="CO14" s="11">
        <v>830</v>
      </c>
      <c r="CP14" s="11">
        <v>853</v>
      </c>
      <c r="CQ14" s="11">
        <v>845</v>
      </c>
      <c r="CR14" s="11">
        <v>865</v>
      </c>
      <c r="CS14" s="11">
        <v>803</v>
      </c>
      <c r="CT14" s="11">
        <v>885</v>
      </c>
      <c r="CU14" s="11">
        <v>814</v>
      </c>
      <c r="CV14" s="11">
        <v>810</v>
      </c>
      <c r="CW14" s="11">
        <v>820</v>
      </c>
      <c r="CX14" s="11">
        <v>851</v>
      </c>
      <c r="CY14" s="11">
        <v>834</v>
      </c>
      <c r="CZ14" s="11">
        <v>819</v>
      </c>
      <c r="DA14" s="11">
        <v>829</v>
      </c>
    </row>
    <row r="15" spans="1:105" ht="12.75">
      <c r="A15" s="6">
        <v>0.014</v>
      </c>
      <c r="B15" s="7">
        <f t="shared" si="0"/>
        <v>918</v>
      </c>
      <c r="C15" s="8">
        <f t="shared" si="1"/>
        <v>903.07</v>
      </c>
      <c r="D15" s="9">
        <f>SQRT(VARP(F15:DA15))*100/C15</f>
        <v>2.0484931417039918</v>
      </c>
      <c r="E15" s="14">
        <f>C15/B15</f>
        <v>0.9837363834422659</v>
      </c>
      <c r="F15" s="11">
        <v>913</v>
      </c>
      <c r="G15" s="11">
        <v>900</v>
      </c>
      <c r="H15" s="11">
        <v>902</v>
      </c>
      <c r="I15" s="11">
        <v>918</v>
      </c>
      <c r="J15" s="11">
        <v>908</v>
      </c>
      <c r="K15" s="11">
        <v>911</v>
      </c>
      <c r="L15" s="11">
        <v>928</v>
      </c>
      <c r="M15" s="11">
        <v>875</v>
      </c>
      <c r="N15" s="11">
        <v>887</v>
      </c>
      <c r="O15" s="11">
        <v>870</v>
      </c>
      <c r="P15" s="11">
        <v>936</v>
      </c>
      <c r="Q15" s="11">
        <v>881</v>
      </c>
      <c r="R15" s="11">
        <v>895</v>
      </c>
      <c r="S15" s="11">
        <v>882</v>
      </c>
      <c r="T15" s="11">
        <v>877</v>
      </c>
      <c r="U15" s="11">
        <v>901</v>
      </c>
      <c r="V15" s="11">
        <v>914</v>
      </c>
      <c r="W15" s="11">
        <v>881</v>
      </c>
      <c r="X15" s="11">
        <v>916</v>
      </c>
      <c r="Y15" s="11">
        <v>912</v>
      </c>
      <c r="Z15" s="11">
        <v>889</v>
      </c>
      <c r="AA15" s="11">
        <v>900</v>
      </c>
      <c r="AB15" s="11">
        <v>897</v>
      </c>
      <c r="AC15" s="11">
        <v>913</v>
      </c>
      <c r="AD15" s="11">
        <v>931</v>
      </c>
      <c r="AE15" s="11">
        <v>863</v>
      </c>
      <c r="AF15" s="11">
        <v>942</v>
      </c>
      <c r="AG15" s="11">
        <v>928</v>
      </c>
      <c r="AH15" s="11">
        <v>894</v>
      </c>
      <c r="AI15" s="11">
        <v>902</v>
      </c>
      <c r="AJ15" s="11">
        <v>909</v>
      </c>
      <c r="AK15" s="11">
        <v>905</v>
      </c>
      <c r="AL15" s="11">
        <v>908</v>
      </c>
      <c r="AM15" s="11">
        <v>893</v>
      </c>
      <c r="AN15" s="11">
        <v>925</v>
      </c>
      <c r="AO15" s="11">
        <v>931</v>
      </c>
      <c r="AP15" s="11">
        <v>920</v>
      </c>
      <c r="AQ15" s="11">
        <v>878</v>
      </c>
      <c r="AR15" s="11">
        <v>913</v>
      </c>
      <c r="AS15" s="11">
        <v>895</v>
      </c>
      <c r="AT15" s="11">
        <v>926</v>
      </c>
      <c r="AU15" s="11">
        <v>917</v>
      </c>
      <c r="AV15" s="11">
        <v>949</v>
      </c>
      <c r="AW15" s="11">
        <v>899</v>
      </c>
      <c r="AX15" s="11">
        <v>915</v>
      </c>
      <c r="AY15" s="11">
        <v>866</v>
      </c>
      <c r="AZ15" s="11">
        <v>928</v>
      </c>
      <c r="BA15" s="11">
        <v>908</v>
      </c>
      <c r="BB15" s="11">
        <v>908</v>
      </c>
      <c r="BC15" s="11">
        <v>902</v>
      </c>
      <c r="BD15" s="11">
        <v>906</v>
      </c>
      <c r="BE15" s="11">
        <v>906</v>
      </c>
      <c r="BF15" s="11">
        <v>925</v>
      </c>
      <c r="BG15" s="11">
        <v>940</v>
      </c>
      <c r="BH15" s="11">
        <v>902</v>
      </c>
      <c r="BI15" s="11">
        <v>886</v>
      </c>
      <c r="BJ15" s="11">
        <v>924</v>
      </c>
      <c r="BK15" s="11">
        <v>905</v>
      </c>
      <c r="BL15" s="11">
        <v>914</v>
      </c>
      <c r="BM15" s="11">
        <v>893</v>
      </c>
      <c r="BN15" s="11">
        <v>913</v>
      </c>
      <c r="BO15" s="11">
        <v>891</v>
      </c>
      <c r="BP15" s="11">
        <v>900</v>
      </c>
      <c r="BQ15" s="11">
        <v>890</v>
      </c>
      <c r="BR15" s="11">
        <v>918</v>
      </c>
      <c r="BS15" s="11">
        <v>932</v>
      </c>
      <c r="BT15" s="11">
        <v>921</v>
      </c>
      <c r="BU15" s="11">
        <v>884</v>
      </c>
      <c r="BV15" s="11">
        <v>889</v>
      </c>
      <c r="BW15" s="11">
        <v>867</v>
      </c>
      <c r="BX15" s="11">
        <v>887</v>
      </c>
      <c r="BY15" s="11">
        <v>874</v>
      </c>
      <c r="BZ15" s="11">
        <v>918</v>
      </c>
      <c r="CA15" s="11">
        <v>881</v>
      </c>
      <c r="CB15" s="11">
        <v>896</v>
      </c>
      <c r="CC15" s="11">
        <v>899</v>
      </c>
      <c r="CD15" s="11">
        <v>871</v>
      </c>
      <c r="CE15" s="11">
        <v>890</v>
      </c>
      <c r="CF15" s="11">
        <v>890</v>
      </c>
      <c r="CG15" s="11">
        <v>893</v>
      </c>
      <c r="CH15" s="11">
        <v>916</v>
      </c>
      <c r="CI15" s="11">
        <v>907</v>
      </c>
      <c r="CJ15" s="11">
        <v>906</v>
      </c>
      <c r="CK15" s="11">
        <v>921</v>
      </c>
      <c r="CL15" s="11">
        <v>895</v>
      </c>
      <c r="CM15" s="11">
        <v>884</v>
      </c>
      <c r="CN15" s="11">
        <v>901</v>
      </c>
      <c r="CO15" s="11">
        <v>897</v>
      </c>
      <c r="CP15" s="11">
        <v>906</v>
      </c>
      <c r="CQ15" s="11">
        <v>904</v>
      </c>
      <c r="CR15" s="11">
        <v>906</v>
      </c>
      <c r="CS15" s="11">
        <v>876</v>
      </c>
      <c r="CT15" s="11">
        <v>951</v>
      </c>
      <c r="CU15" s="11">
        <v>882</v>
      </c>
      <c r="CV15" s="11">
        <v>899</v>
      </c>
      <c r="CW15" s="11">
        <v>889</v>
      </c>
      <c r="CX15" s="11">
        <v>915</v>
      </c>
      <c r="CY15" s="11">
        <v>901</v>
      </c>
      <c r="CZ15" s="11">
        <v>888</v>
      </c>
      <c r="DA15" s="11">
        <v>897</v>
      </c>
    </row>
    <row r="16" spans="1:105" ht="12.75">
      <c r="A16" s="6">
        <v>0.015</v>
      </c>
      <c r="B16" s="7">
        <f t="shared" si="0"/>
        <v>984</v>
      </c>
      <c r="C16" s="8">
        <f t="shared" si="1"/>
        <v>969.32</v>
      </c>
      <c r="D16" s="9">
        <f>SQRT(VARP(F16:DA16))*100/C16</f>
        <v>2.039586397331409</v>
      </c>
      <c r="E16" s="14">
        <f>C16/B16</f>
        <v>0.9850813008130082</v>
      </c>
      <c r="F16" s="11">
        <v>987</v>
      </c>
      <c r="G16" s="11">
        <v>996</v>
      </c>
      <c r="H16" s="11">
        <v>956</v>
      </c>
      <c r="I16" s="11">
        <v>995</v>
      </c>
      <c r="J16" s="11">
        <v>982</v>
      </c>
      <c r="K16" s="11">
        <v>979</v>
      </c>
      <c r="L16" s="11">
        <v>954</v>
      </c>
      <c r="M16" s="11">
        <v>950</v>
      </c>
      <c r="N16" s="11">
        <v>940</v>
      </c>
      <c r="O16" s="11">
        <v>936</v>
      </c>
      <c r="P16" s="11">
        <v>961</v>
      </c>
      <c r="Q16" s="11">
        <v>954</v>
      </c>
      <c r="R16" s="11">
        <v>982</v>
      </c>
      <c r="S16" s="11">
        <v>958</v>
      </c>
      <c r="T16" s="11">
        <v>946</v>
      </c>
      <c r="U16" s="11">
        <v>970</v>
      </c>
      <c r="V16" s="11">
        <v>987</v>
      </c>
      <c r="W16" s="11">
        <v>985</v>
      </c>
      <c r="X16" s="11">
        <v>974</v>
      </c>
      <c r="Y16" s="11">
        <v>976</v>
      </c>
      <c r="Z16" s="11">
        <v>957</v>
      </c>
      <c r="AA16" s="11">
        <v>944</v>
      </c>
      <c r="AB16" s="11">
        <v>971</v>
      </c>
      <c r="AC16" s="11">
        <v>987</v>
      </c>
      <c r="AD16" s="11">
        <v>960</v>
      </c>
      <c r="AE16" s="11">
        <v>913</v>
      </c>
      <c r="AF16" s="11">
        <v>1022</v>
      </c>
      <c r="AG16" s="11">
        <v>991</v>
      </c>
      <c r="AH16" s="11">
        <v>942</v>
      </c>
      <c r="AI16" s="11">
        <v>975</v>
      </c>
      <c r="AJ16" s="11">
        <v>973</v>
      </c>
      <c r="AK16" s="11">
        <v>969</v>
      </c>
      <c r="AL16" s="11">
        <v>958</v>
      </c>
      <c r="AM16" s="11">
        <v>956</v>
      </c>
      <c r="AN16" s="11">
        <v>985</v>
      </c>
      <c r="AO16" s="11">
        <v>998</v>
      </c>
      <c r="AP16" s="11">
        <v>1013</v>
      </c>
      <c r="AQ16" s="11">
        <v>942</v>
      </c>
      <c r="AR16" s="11">
        <v>987</v>
      </c>
      <c r="AS16" s="11">
        <v>973</v>
      </c>
      <c r="AT16" s="11">
        <v>984</v>
      </c>
      <c r="AU16" s="11">
        <v>974</v>
      </c>
      <c r="AV16" s="11">
        <v>974</v>
      </c>
      <c r="AW16" s="11">
        <v>982</v>
      </c>
      <c r="AX16" s="11">
        <v>991</v>
      </c>
      <c r="AY16" s="11">
        <v>939</v>
      </c>
      <c r="AZ16" s="11">
        <v>995</v>
      </c>
      <c r="BA16" s="11">
        <v>967</v>
      </c>
      <c r="BB16" s="11">
        <v>957</v>
      </c>
      <c r="BC16" s="11">
        <v>956</v>
      </c>
      <c r="BD16" s="11">
        <v>961</v>
      </c>
      <c r="BE16" s="11">
        <v>962</v>
      </c>
      <c r="BF16" s="11">
        <v>949</v>
      </c>
      <c r="BG16" s="11">
        <v>1013</v>
      </c>
      <c r="BH16" s="11">
        <v>978</v>
      </c>
      <c r="BI16" s="11">
        <v>970</v>
      </c>
      <c r="BJ16" s="11">
        <v>975</v>
      </c>
      <c r="BK16" s="11">
        <v>968</v>
      </c>
      <c r="BL16" s="11">
        <v>983</v>
      </c>
      <c r="BM16" s="11">
        <v>1010</v>
      </c>
      <c r="BN16" s="11">
        <v>943</v>
      </c>
      <c r="BO16" s="11">
        <v>958</v>
      </c>
      <c r="BP16" s="11">
        <v>962</v>
      </c>
      <c r="BQ16" s="11">
        <v>997</v>
      </c>
      <c r="BR16" s="11">
        <v>953</v>
      </c>
      <c r="BS16" s="11">
        <v>967</v>
      </c>
      <c r="BT16" s="11">
        <v>971</v>
      </c>
      <c r="BU16" s="11">
        <v>958</v>
      </c>
      <c r="BV16" s="11">
        <v>954</v>
      </c>
      <c r="BW16" s="11">
        <v>994</v>
      </c>
      <c r="BX16" s="11">
        <v>952</v>
      </c>
      <c r="BY16" s="11">
        <v>946</v>
      </c>
      <c r="BZ16" s="11">
        <v>981</v>
      </c>
      <c r="CA16" s="11">
        <v>960</v>
      </c>
      <c r="CB16" s="11">
        <v>1007</v>
      </c>
      <c r="CC16" s="11">
        <v>961</v>
      </c>
      <c r="CD16" s="11">
        <v>935</v>
      </c>
      <c r="CE16" s="11">
        <v>946</v>
      </c>
      <c r="CF16" s="11">
        <v>976</v>
      </c>
      <c r="CG16" s="11">
        <v>962</v>
      </c>
      <c r="CH16" s="11">
        <v>989</v>
      </c>
      <c r="CI16" s="11">
        <v>980</v>
      </c>
      <c r="CJ16" s="11">
        <v>970</v>
      </c>
      <c r="CK16" s="11">
        <v>990</v>
      </c>
      <c r="CL16" s="11">
        <v>959</v>
      </c>
      <c r="CM16" s="11">
        <v>954</v>
      </c>
      <c r="CN16" s="11">
        <v>964</v>
      </c>
      <c r="CO16" s="11">
        <v>995</v>
      </c>
      <c r="CP16" s="11">
        <v>961</v>
      </c>
      <c r="CQ16" s="11">
        <v>962</v>
      </c>
      <c r="CR16" s="11">
        <v>967</v>
      </c>
      <c r="CS16" s="11">
        <v>962</v>
      </c>
      <c r="CT16" s="11">
        <v>992</v>
      </c>
      <c r="CU16" s="11">
        <v>963</v>
      </c>
      <c r="CV16" s="11">
        <v>951</v>
      </c>
      <c r="CW16" s="11">
        <v>953</v>
      </c>
      <c r="CX16" s="11">
        <v>935</v>
      </c>
      <c r="CY16" s="11">
        <v>969</v>
      </c>
      <c r="CZ16" s="11">
        <v>999</v>
      </c>
      <c r="DA16" s="11">
        <v>962</v>
      </c>
    </row>
    <row r="17" spans="1:105" ht="12.75">
      <c r="A17" s="6">
        <v>0.016</v>
      </c>
      <c r="B17" s="7">
        <f t="shared" si="0"/>
        <v>1049</v>
      </c>
      <c r="C17" s="8">
        <f t="shared" si="1"/>
        <v>1034.29</v>
      </c>
      <c r="D17" s="9">
        <f>SQRT(VARP(F17:DA17))*100/C17</f>
        <v>1.8101631966647143</v>
      </c>
      <c r="E17" s="14">
        <f>C17/B17</f>
        <v>0.9859771210676834</v>
      </c>
      <c r="F17" s="11">
        <v>1087</v>
      </c>
      <c r="G17" s="11">
        <v>1057</v>
      </c>
      <c r="H17" s="11">
        <v>1015</v>
      </c>
      <c r="I17" s="11">
        <v>1054</v>
      </c>
      <c r="J17" s="11">
        <v>1018</v>
      </c>
      <c r="K17" s="11">
        <v>1026</v>
      </c>
      <c r="L17" s="11">
        <v>1017</v>
      </c>
      <c r="M17" s="11">
        <v>1024</v>
      </c>
      <c r="N17" s="11">
        <v>1006</v>
      </c>
      <c r="O17" s="11">
        <v>1048</v>
      </c>
      <c r="P17" s="11">
        <v>1019</v>
      </c>
      <c r="Q17" s="11">
        <v>1020</v>
      </c>
      <c r="R17" s="11">
        <v>1043</v>
      </c>
      <c r="S17" s="11">
        <v>1025</v>
      </c>
      <c r="T17" s="11">
        <v>1050</v>
      </c>
      <c r="U17" s="11">
        <v>1039</v>
      </c>
      <c r="V17" s="11">
        <v>1024</v>
      </c>
      <c r="W17" s="11">
        <v>1043</v>
      </c>
      <c r="X17" s="11">
        <v>1022</v>
      </c>
      <c r="Y17" s="11">
        <v>1005</v>
      </c>
      <c r="Z17" s="11">
        <v>1006</v>
      </c>
      <c r="AA17" s="11">
        <v>1010</v>
      </c>
      <c r="AB17" s="11">
        <v>1033</v>
      </c>
      <c r="AC17" s="11">
        <v>1037</v>
      </c>
      <c r="AD17" s="11">
        <v>1033</v>
      </c>
      <c r="AE17" s="11">
        <v>1042</v>
      </c>
      <c r="AF17" s="11">
        <v>1035</v>
      </c>
      <c r="AG17" s="11">
        <v>1053</v>
      </c>
      <c r="AH17" s="11">
        <v>999</v>
      </c>
      <c r="AI17" s="11">
        <v>1037</v>
      </c>
      <c r="AJ17" s="11">
        <v>1041</v>
      </c>
      <c r="AK17" s="11">
        <v>1037</v>
      </c>
      <c r="AL17" s="11">
        <v>1018</v>
      </c>
      <c r="AM17" s="11">
        <v>1035</v>
      </c>
      <c r="AN17" s="11">
        <v>1066</v>
      </c>
      <c r="AO17" s="11">
        <v>1022</v>
      </c>
      <c r="AP17" s="11">
        <v>1080</v>
      </c>
      <c r="AQ17" s="11">
        <v>1028</v>
      </c>
      <c r="AR17" s="11">
        <v>1082</v>
      </c>
      <c r="AS17" s="11">
        <v>1018</v>
      </c>
      <c r="AT17" s="11">
        <v>1040</v>
      </c>
      <c r="AU17" s="11">
        <v>1031</v>
      </c>
      <c r="AV17" s="11">
        <v>1036</v>
      </c>
      <c r="AW17" s="11">
        <v>1048</v>
      </c>
      <c r="AX17" s="11">
        <v>1014</v>
      </c>
      <c r="AY17" s="11">
        <v>1047</v>
      </c>
      <c r="AZ17" s="11">
        <v>1052</v>
      </c>
      <c r="BA17" s="11">
        <v>1019</v>
      </c>
      <c r="BB17" s="11">
        <v>1020</v>
      </c>
      <c r="BC17" s="11">
        <v>1019</v>
      </c>
      <c r="BD17" s="11">
        <v>1023</v>
      </c>
      <c r="BE17" s="11">
        <v>1009</v>
      </c>
      <c r="BF17" s="11">
        <v>1028</v>
      </c>
      <c r="BG17" s="11">
        <v>1035</v>
      </c>
      <c r="BH17" s="11">
        <v>1039</v>
      </c>
      <c r="BI17" s="11">
        <v>1045</v>
      </c>
      <c r="BJ17" s="11">
        <v>1023</v>
      </c>
      <c r="BK17" s="11">
        <v>1026</v>
      </c>
      <c r="BL17" s="11">
        <v>1001</v>
      </c>
      <c r="BM17" s="11">
        <v>1071</v>
      </c>
      <c r="BN17" s="11">
        <v>1015</v>
      </c>
      <c r="BO17" s="11">
        <v>1026</v>
      </c>
      <c r="BP17" s="11">
        <v>1041</v>
      </c>
      <c r="BQ17" s="11">
        <v>1053</v>
      </c>
      <c r="BR17" s="11">
        <v>1005</v>
      </c>
      <c r="BS17" s="11">
        <v>1032</v>
      </c>
      <c r="BT17" s="11">
        <v>1016</v>
      </c>
      <c r="BU17" s="11">
        <v>1030</v>
      </c>
      <c r="BV17" s="11">
        <v>1073</v>
      </c>
      <c r="BW17" s="11">
        <v>1063</v>
      </c>
      <c r="BX17" s="11">
        <v>1016</v>
      </c>
      <c r="BY17" s="11">
        <v>1019</v>
      </c>
      <c r="BZ17" s="11">
        <v>1051</v>
      </c>
      <c r="CA17" s="11">
        <v>1025</v>
      </c>
      <c r="CB17" s="11">
        <v>1060</v>
      </c>
      <c r="CC17" s="11">
        <v>1033</v>
      </c>
      <c r="CD17" s="11">
        <v>1010</v>
      </c>
      <c r="CE17" s="11">
        <v>1052</v>
      </c>
      <c r="CF17" s="11">
        <v>1031</v>
      </c>
      <c r="CG17" s="11">
        <v>1029</v>
      </c>
      <c r="CH17" s="11">
        <v>1067</v>
      </c>
      <c r="CI17" s="11">
        <v>1045</v>
      </c>
      <c r="CJ17" s="11">
        <v>1046</v>
      </c>
      <c r="CK17" s="11">
        <v>1065</v>
      </c>
      <c r="CL17" s="11">
        <v>1028</v>
      </c>
      <c r="CM17" s="11">
        <v>1018</v>
      </c>
      <c r="CN17" s="11">
        <v>1017</v>
      </c>
      <c r="CO17" s="11">
        <v>1048</v>
      </c>
      <c r="CP17" s="11">
        <v>1050</v>
      </c>
      <c r="CQ17" s="11">
        <v>1024</v>
      </c>
      <c r="CR17" s="11">
        <v>1029</v>
      </c>
      <c r="CS17" s="11">
        <v>1017</v>
      </c>
      <c r="CT17" s="11">
        <v>1058</v>
      </c>
      <c r="CU17" s="11">
        <v>1031</v>
      </c>
      <c r="CV17" s="11">
        <v>1054</v>
      </c>
      <c r="CW17" s="11">
        <v>1052</v>
      </c>
      <c r="CX17" s="11">
        <v>1011</v>
      </c>
      <c r="CY17" s="11">
        <v>1042</v>
      </c>
      <c r="CZ17" s="11">
        <v>1027</v>
      </c>
      <c r="DA17" s="11">
        <v>1040</v>
      </c>
    </row>
    <row r="18" spans="1:105" ht="12.75">
      <c r="A18" s="6">
        <v>0.017</v>
      </c>
      <c r="B18" s="7">
        <f t="shared" si="0"/>
        <v>1115</v>
      </c>
      <c r="C18" s="8">
        <f t="shared" si="1"/>
        <v>1098.41</v>
      </c>
      <c r="D18" s="9">
        <f>SQRT(VARP(F18:DA18))*100/C18</f>
        <v>1.858929314225861</v>
      </c>
      <c r="E18" s="14">
        <f>C18/B18</f>
        <v>0.9851210762331839</v>
      </c>
      <c r="F18" s="11">
        <v>1147</v>
      </c>
      <c r="G18" s="11">
        <v>1113</v>
      </c>
      <c r="H18" s="11">
        <v>1107</v>
      </c>
      <c r="I18" s="11">
        <v>1107</v>
      </c>
      <c r="J18" s="11">
        <v>1090</v>
      </c>
      <c r="K18" s="11">
        <v>1086</v>
      </c>
      <c r="L18" s="11">
        <v>1121</v>
      </c>
      <c r="M18" s="11">
        <v>1088</v>
      </c>
      <c r="N18" s="11">
        <v>1074</v>
      </c>
      <c r="O18" s="11">
        <v>1114</v>
      </c>
      <c r="P18" s="11">
        <v>1085</v>
      </c>
      <c r="Q18" s="11">
        <v>1077</v>
      </c>
      <c r="R18" s="11">
        <v>1104</v>
      </c>
      <c r="S18" s="11">
        <v>1088</v>
      </c>
      <c r="T18" s="11">
        <v>1106</v>
      </c>
      <c r="U18" s="11">
        <v>1104</v>
      </c>
      <c r="V18" s="11">
        <v>1078</v>
      </c>
      <c r="W18" s="11">
        <v>1114</v>
      </c>
      <c r="X18" s="11">
        <v>1082</v>
      </c>
      <c r="Y18" s="11">
        <v>1081</v>
      </c>
      <c r="Z18" s="11">
        <v>1070</v>
      </c>
      <c r="AA18" s="11">
        <v>1061</v>
      </c>
      <c r="AB18" s="11">
        <v>1100</v>
      </c>
      <c r="AC18" s="11">
        <v>1098</v>
      </c>
      <c r="AD18" s="11">
        <v>1102</v>
      </c>
      <c r="AE18" s="11">
        <v>1097</v>
      </c>
      <c r="AF18" s="11">
        <v>1112</v>
      </c>
      <c r="AG18" s="11">
        <v>1141</v>
      </c>
      <c r="AH18" s="11">
        <v>1131</v>
      </c>
      <c r="AI18" s="11">
        <v>1092</v>
      </c>
      <c r="AJ18" s="11">
        <v>1105</v>
      </c>
      <c r="AK18" s="11">
        <v>1100</v>
      </c>
      <c r="AL18" s="11">
        <v>1092</v>
      </c>
      <c r="AM18" s="11">
        <v>1099</v>
      </c>
      <c r="AN18" s="11">
        <v>1122</v>
      </c>
      <c r="AO18" s="11">
        <v>1080</v>
      </c>
      <c r="AP18" s="11">
        <v>1139</v>
      </c>
      <c r="AQ18" s="11">
        <v>1093</v>
      </c>
      <c r="AR18" s="11">
        <v>1148</v>
      </c>
      <c r="AS18" s="11">
        <v>1078</v>
      </c>
      <c r="AT18" s="11">
        <v>1111</v>
      </c>
      <c r="AU18" s="11">
        <v>1087</v>
      </c>
      <c r="AV18" s="11">
        <v>1144</v>
      </c>
      <c r="AW18" s="11">
        <v>1130</v>
      </c>
      <c r="AX18" s="11">
        <v>1082</v>
      </c>
      <c r="AY18" s="11">
        <v>1120</v>
      </c>
      <c r="AZ18" s="11">
        <v>1113</v>
      </c>
      <c r="BA18" s="11">
        <v>1085</v>
      </c>
      <c r="BB18" s="11">
        <v>1111</v>
      </c>
      <c r="BC18" s="11">
        <v>1091</v>
      </c>
      <c r="BD18" s="11">
        <v>1086</v>
      </c>
      <c r="BE18" s="11">
        <v>1073</v>
      </c>
      <c r="BF18" s="11">
        <v>1086</v>
      </c>
      <c r="BG18" s="11">
        <v>1100</v>
      </c>
      <c r="BH18" s="11">
        <v>1077</v>
      </c>
      <c r="BI18" s="11">
        <v>1116</v>
      </c>
      <c r="BJ18" s="11">
        <v>1083</v>
      </c>
      <c r="BK18" s="11">
        <v>1092</v>
      </c>
      <c r="BL18" s="11">
        <v>1059</v>
      </c>
      <c r="BM18" s="11">
        <v>1128</v>
      </c>
      <c r="BN18" s="11">
        <v>1093</v>
      </c>
      <c r="BO18" s="11">
        <v>1083</v>
      </c>
      <c r="BP18" s="11">
        <v>1103</v>
      </c>
      <c r="BQ18" s="11">
        <v>1112</v>
      </c>
      <c r="BR18" s="11">
        <v>1071</v>
      </c>
      <c r="BS18" s="11">
        <v>1092</v>
      </c>
      <c r="BT18" s="11">
        <v>1074</v>
      </c>
      <c r="BU18" s="11">
        <v>1097</v>
      </c>
      <c r="BV18" s="11">
        <v>1141</v>
      </c>
      <c r="BW18" s="11">
        <v>1116</v>
      </c>
      <c r="BX18" s="11">
        <v>1079</v>
      </c>
      <c r="BY18" s="11">
        <v>1113</v>
      </c>
      <c r="BZ18" s="11">
        <v>1095</v>
      </c>
      <c r="CA18" s="11">
        <v>1092</v>
      </c>
      <c r="CB18" s="11">
        <v>1088</v>
      </c>
      <c r="CC18" s="11">
        <v>1121</v>
      </c>
      <c r="CD18" s="11">
        <v>1051</v>
      </c>
      <c r="CE18" s="11">
        <v>1106</v>
      </c>
      <c r="CF18" s="11">
        <v>1096</v>
      </c>
      <c r="CG18" s="11">
        <v>1074</v>
      </c>
      <c r="CH18" s="11">
        <v>1113</v>
      </c>
      <c r="CI18" s="11">
        <v>1066</v>
      </c>
      <c r="CJ18" s="11">
        <v>1114</v>
      </c>
      <c r="CK18" s="11">
        <v>1077</v>
      </c>
      <c r="CL18" s="11">
        <v>1086</v>
      </c>
      <c r="CM18" s="11">
        <v>1086</v>
      </c>
      <c r="CN18" s="11">
        <v>1086</v>
      </c>
      <c r="CO18" s="11">
        <v>1126</v>
      </c>
      <c r="CP18" s="11">
        <v>1113</v>
      </c>
      <c r="CQ18" s="11">
        <v>1086</v>
      </c>
      <c r="CR18" s="11">
        <v>1063</v>
      </c>
      <c r="CS18" s="11">
        <v>1086</v>
      </c>
      <c r="CT18" s="11">
        <v>1132</v>
      </c>
      <c r="CU18" s="11">
        <v>1091</v>
      </c>
      <c r="CV18" s="11">
        <v>1111</v>
      </c>
      <c r="CW18" s="11">
        <v>1117</v>
      </c>
      <c r="CX18" s="11">
        <v>1082</v>
      </c>
      <c r="CY18" s="11">
        <v>1109</v>
      </c>
      <c r="CZ18" s="11">
        <v>1100</v>
      </c>
      <c r="DA18" s="11">
        <v>1100</v>
      </c>
    </row>
    <row r="19" spans="1:105" ht="12.75">
      <c r="A19" s="6">
        <v>0.018</v>
      </c>
      <c r="B19" s="7">
        <f t="shared" si="0"/>
        <v>1180</v>
      </c>
      <c r="C19" s="8">
        <f t="shared" si="1"/>
        <v>1160.08</v>
      </c>
      <c r="D19" s="9">
        <f>SQRT(VARP(F19:DA19))*100/C19</f>
        <v>1.8209297633124537</v>
      </c>
      <c r="E19" s="14">
        <f>C19/B19</f>
        <v>0.9831186440677966</v>
      </c>
      <c r="F19" s="11">
        <v>1206</v>
      </c>
      <c r="G19" s="11">
        <v>1179</v>
      </c>
      <c r="H19" s="11">
        <v>1173</v>
      </c>
      <c r="I19" s="11">
        <v>1152</v>
      </c>
      <c r="J19" s="11">
        <v>1139</v>
      </c>
      <c r="K19" s="11">
        <v>1154</v>
      </c>
      <c r="L19" s="11">
        <v>1171</v>
      </c>
      <c r="M19" s="11">
        <v>1127</v>
      </c>
      <c r="N19" s="11">
        <v>1144</v>
      </c>
      <c r="O19" s="11">
        <v>1196</v>
      </c>
      <c r="P19" s="11">
        <v>1149</v>
      </c>
      <c r="Q19" s="11">
        <v>1127</v>
      </c>
      <c r="R19" s="11">
        <v>1152</v>
      </c>
      <c r="S19" s="11">
        <v>1160</v>
      </c>
      <c r="T19" s="11">
        <v>1170</v>
      </c>
      <c r="U19" s="11">
        <v>1177</v>
      </c>
      <c r="V19" s="11">
        <v>1143</v>
      </c>
      <c r="W19" s="11">
        <v>1138</v>
      </c>
      <c r="X19" s="11">
        <v>1181</v>
      </c>
      <c r="Y19" s="11">
        <v>1149</v>
      </c>
      <c r="Z19" s="11">
        <v>1143</v>
      </c>
      <c r="AA19" s="11">
        <v>1121</v>
      </c>
      <c r="AB19" s="11">
        <v>1155</v>
      </c>
      <c r="AC19" s="11">
        <v>1156</v>
      </c>
      <c r="AD19" s="11">
        <v>1175</v>
      </c>
      <c r="AE19" s="11">
        <v>1155</v>
      </c>
      <c r="AF19" s="11">
        <v>1168</v>
      </c>
      <c r="AG19" s="11">
        <v>1204</v>
      </c>
      <c r="AH19" s="11">
        <v>1192</v>
      </c>
      <c r="AI19" s="11">
        <v>1178</v>
      </c>
      <c r="AJ19" s="11">
        <v>1167</v>
      </c>
      <c r="AK19" s="11">
        <v>1181</v>
      </c>
      <c r="AL19" s="11">
        <v>1150</v>
      </c>
      <c r="AM19" s="11">
        <v>1154</v>
      </c>
      <c r="AN19" s="11">
        <v>1188</v>
      </c>
      <c r="AO19" s="11">
        <v>1171</v>
      </c>
      <c r="AP19" s="11">
        <v>1182</v>
      </c>
      <c r="AQ19" s="11">
        <v>1166</v>
      </c>
      <c r="AR19" s="11">
        <v>1179</v>
      </c>
      <c r="AS19" s="11">
        <v>1134</v>
      </c>
      <c r="AT19" s="11">
        <v>1164</v>
      </c>
      <c r="AU19" s="11">
        <v>1153</v>
      </c>
      <c r="AV19" s="11">
        <v>1210</v>
      </c>
      <c r="AW19" s="11">
        <v>1188</v>
      </c>
      <c r="AX19" s="11">
        <v>1140</v>
      </c>
      <c r="AY19" s="11">
        <v>1161</v>
      </c>
      <c r="AZ19" s="11">
        <v>1144</v>
      </c>
      <c r="BA19" s="11">
        <v>1138</v>
      </c>
      <c r="BB19" s="11">
        <v>1177</v>
      </c>
      <c r="BC19" s="11">
        <v>1143</v>
      </c>
      <c r="BD19" s="11">
        <v>1151</v>
      </c>
      <c r="BE19" s="11">
        <v>1140</v>
      </c>
      <c r="BF19" s="11">
        <v>1156</v>
      </c>
      <c r="BG19" s="11">
        <v>1145</v>
      </c>
      <c r="BH19" s="11">
        <v>1157</v>
      </c>
      <c r="BI19" s="11">
        <v>1174</v>
      </c>
      <c r="BJ19" s="11">
        <v>1157</v>
      </c>
      <c r="BK19" s="11">
        <v>1183</v>
      </c>
      <c r="BL19" s="11">
        <v>1122</v>
      </c>
      <c r="BM19" s="11">
        <v>1192</v>
      </c>
      <c r="BN19" s="11">
        <v>1169</v>
      </c>
      <c r="BO19" s="11">
        <v>1155</v>
      </c>
      <c r="BP19" s="11">
        <v>1171</v>
      </c>
      <c r="BQ19" s="11">
        <v>1144</v>
      </c>
      <c r="BR19" s="11">
        <v>1142</v>
      </c>
      <c r="BS19" s="11">
        <v>1153</v>
      </c>
      <c r="BT19" s="11">
        <v>1133</v>
      </c>
      <c r="BU19" s="11">
        <v>1150</v>
      </c>
      <c r="BV19" s="11">
        <v>1208</v>
      </c>
      <c r="BW19" s="11">
        <v>1169</v>
      </c>
      <c r="BX19" s="11">
        <v>1133</v>
      </c>
      <c r="BY19" s="11">
        <v>1179</v>
      </c>
      <c r="BZ19" s="11">
        <v>1154</v>
      </c>
      <c r="CA19" s="11">
        <v>1151</v>
      </c>
      <c r="CB19" s="11">
        <v>1155</v>
      </c>
      <c r="CC19" s="11">
        <v>1191</v>
      </c>
      <c r="CD19" s="11">
        <v>1112</v>
      </c>
      <c r="CE19" s="11">
        <v>1164</v>
      </c>
      <c r="CF19" s="11">
        <v>1157</v>
      </c>
      <c r="CG19" s="11">
        <v>1137</v>
      </c>
      <c r="CH19" s="11">
        <v>1169</v>
      </c>
      <c r="CI19" s="11">
        <v>1135</v>
      </c>
      <c r="CJ19" s="11">
        <v>1194</v>
      </c>
      <c r="CK19" s="11">
        <v>1140</v>
      </c>
      <c r="CL19" s="11">
        <v>1191</v>
      </c>
      <c r="CM19" s="11">
        <v>1147</v>
      </c>
      <c r="CN19" s="11">
        <v>1141</v>
      </c>
      <c r="CO19" s="11">
        <v>1178</v>
      </c>
      <c r="CP19" s="11">
        <v>1174</v>
      </c>
      <c r="CQ19" s="11">
        <v>1154</v>
      </c>
      <c r="CR19" s="11">
        <v>1126</v>
      </c>
      <c r="CS19" s="11">
        <v>1134</v>
      </c>
      <c r="CT19" s="11">
        <v>1183</v>
      </c>
      <c r="CU19" s="11">
        <v>1177</v>
      </c>
      <c r="CV19" s="11">
        <v>1141</v>
      </c>
      <c r="CW19" s="11">
        <v>1184</v>
      </c>
      <c r="CX19" s="11">
        <v>1127</v>
      </c>
      <c r="CY19" s="11">
        <v>1162</v>
      </c>
      <c r="CZ19" s="11">
        <v>1158</v>
      </c>
      <c r="DA19" s="11">
        <v>1165</v>
      </c>
    </row>
    <row r="20" spans="1:105" ht="12.75">
      <c r="A20" s="6">
        <v>0.019</v>
      </c>
      <c r="B20" s="7">
        <f t="shared" si="0"/>
        <v>1246</v>
      </c>
      <c r="C20" s="8">
        <f t="shared" si="1"/>
        <v>1225.25</v>
      </c>
      <c r="D20" s="9">
        <f aca="true" t="shared" si="2" ref="D20:D83">SQRT(VARP(F20:DA20))*100/C20</f>
        <v>1.5749297011961492</v>
      </c>
      <c r="E20" s="14">
        <f>C20/B20</f>
        <v>0.983346709470305</v>
      </c>
      <c r="F20" s="11">
        <v>1205</v>
      </c>
      <c r="G20" s="11">
        <v>1221</v>
      </c>
      <c r="H20" s="11">
        <v>1237</v>
      </c>
      <c r="I20" s="11">
        <v>1216</v>
      </c>
      <c r="J20" s="11">
        <v>1201</v>
      </c>
      <c r="K20" s="11">
        <v>1220</v>
      </c>
      <c r="L20" s="11">
        <v>1220</v>
      </c>
      <c r="M20" s="11">
        <v>1196</v>
      </c>
      <c r="N20" s="11">
        <v>1206</v>
      </c>
      <c r="O20" s="11">
        <v>1257</v>
      </c>
      <c r="P20" s="11">
        <v>1185</v>
      </c>
      <c r="Q20" s="11">
        <v>1213</v>
      </c>
      <c r="R20" s="11">
        <v>1228</v>
      </c>
      <c r="S20" s="11">
        <v>1243</v>
      </c>
      <c r="T20" s="11">
        <v>1201</v>
      </c>
      <c r="U20" s="11">
        <v>1225</v>
      </c>
      <c r="V20" s="11">
        <v>1215</v>
      </c>
      <c r="W20" s="11">
        <v>1222</v>
      </c>
      <c r="X20" s="11">
        <v>1232</v>
      </c>
      <c r="Y20" s="11">
        <v>1240</v>
      </c>
      <c r="Z20" s="11">
        <v>1236</v>
      </c>
      <c r="AA20" s="11">
        <v>1184</v>
      </c>
      <c r="AB20" s="11">
        <v>1218</v>
      </c>
      <c r="AC20" s="11">
        <v>1205</v>
      </c>
      <c r="AD20" s="11">
        <v>1206</v>
      </c>
      <c r="AE20" s="11">
        <v>1237</v>
      </c>
      <c r="AF20" s="11">
        <v>1234</v>
      </c>
      <c r="AG20" s="11">
        <v>1267</v>
      </c>
      <c r="AH20" s="11">
        <v>1229</v>
      </c>
      <c r="AI20" s="11">
        <v>1231</v>
      </c>
      <c r="AJ20" s="11">
        <v>1232</v>
      </c>
      <c r="AK20" s="11">
        <v>1255</v>
      </c>
      <c r="AL20" s="11">
        <v>1213</v>
      </c>
      <c r="AM20" s="11">
        <v>1232</v>
      </c>
      <c r="AN20" s="11">
        <v>1213</v>
      </c>
      <c r="AO20" s="11">
        <v>1241</v>
      </c>
      <c r="AP20" s="11">
        <v>1239</v>
      </c>
      <c r="AQ20" s="11">
        <v>1226</v>
      </c>
      <c r="AR20" s="11">
        <v>1246</v>
      </c>
      <c r="AS20" s="11">
        <v>1215</v>
      </c>
      <c r="AT20" s="11">
        <v>1248</v>
      </c>
      <c r="AU20" s="11">
        <v>1216</v>
      </c>
      <c r="AV20" s="11">
        <v>1269</v>
      </c>
      <c r="AW20" s="11">
        <v>1246</v>
      </c>
      <c r="AX20" s="11">
        <v>1207</v>
      </c>
      <c r="AY20" s="11">
        <v>1220</v>
      </c>
      <c r="AZ20" s="11">
        <v>1217</v>
      </c>
      <c r="BA20" s="11">
        <v>1217</v>
      </c>
      <c r="BB20" s="11">
        <v>1221</v>
      </c>
      <c r="BC20" s="11">
        <v>1273</v>
      </c>
      <c r="BD20" s="11">
        <v>1221</v>
      </c>
      <c r="BE20" s="11">
        <v>1223</v>
      </c>
      <c r="BF20" s="11">
        <v>1244</v>
      </c>
      <c r="BG20" s="11">
        <v>1217</v>
      </c>
      <c r="BH20" s="11">
        <v>1223</v>
      </c>
      <c r="BI20" s="11">
        <v>1220</v>
      </c>
      <c r="BJ20" s="11">
        <v>1246</v>
      </c>
      <c r="BK20" s="11">
        <v>1236</v>
      </c>
      <c r="BL20" s="11">
        <v>1216</v>
      </c>
      <c r="BM20" s="11">
        <v>1220</v>
      </c>
      <c r="BN20" s="11">
        <v>1241</v>
      </c>
      <c r="BO20" s="11">
        <v>1214</v>
      </c>
      <c r="BP20" s="11">
        <v>1230</v>
      </c>
      <c r="BQ20" s="11">
        <v>1205</v>
      </c>
      <c r="BR20" s="11">
        <v>1253</v>
      </c>
      <c r="BS20" s="11">
        <v>1239</v>
      </c>
      <c r="BT20" s="11">
        <v>1220</v>
      </c>
      <c r="BU20" s="11">
        <v>1215</v>
      </c>
      <c r="BV20" s="11">
        <v>1211</v>
      </c>
      <c r="BW20" s="11">
        <v>1234</v>
      </c>
      <c r="BX20" s="11">
        <v>1255</v>
      </c>
      <c r="BY20" s="11">
        <v>1240</v>
      </c>
      <c r="BZ20" s="11">
        <v>1223</v>
      </c>
      <c r="CA20" s="11">
        <v>1240</v>
      </c>
      <c r="CB20" s="11">
        <v>1249</v>
      </c>
      <c r="CC20" s="11">
        <v>1262</v>
      </c>
      <c r="CD20" s="11">
        <v>1172</v>
      </c>
      <c r="CE20" s="11">
        <v>1226</v>
      </c>
      <c r="CF20" s="11">
        <v>1230</v>
      </c>
      <c r="CG20" s="11">
        <v>1218</v>
      </c>
      <c r="CH20" s="11">
        <v>1227</v>
      </c>
      <c r="CI20" s="11">
        <v>1204</v>
      </c>
      <c r="CJ20" s="11">
        <v>1243</v>
      </c>
      <c r="CK20" s="11">
        <v>1223</v>
      </c>
      <c r="CL20" s="11">
        <v>1256</v>
      </c>
      <c r="CM20" s="11">
        <v>1217</v>
      </c>
      <c r="CN20" s="11">
        <v>1200</v>
      </c>
      <c r="CO20" s="11">
        <v>1178</v>
      </c>
      <c r="CP20" s="11">
        <v>1244</v>
      </c>
      <c r="CQ20" s="11">
        <v>1213</v>
      </c>
      <c r="CR20" s="11">
        <v>1199</v>
      </c>
      <c r="CS20" s="11">
        <v>1238</v>
      </c>
      <c r="CT20" s="11">
        <v>1209</v>
      </c>
      <c r="CU20" s="11">
        <v>1212</v>
      </c>
      <c r="CV20" s="11">
        <v>1217</v>
      </c>
      <c r="CW20" s="11">
        <v>1245</v>
      </c>
      <c r="CX20" s="11">
        <v>1191</v>
      </c>
      <c r="CY20" s="11">
        <v>1246</v>
      </c>
      <c r="CZ20" s="11">
        <v>1221</v>
      </c>
      <c r="DA20" s="11">
        <v>1223</v>
      </c>
    </row>
    <row r="21" spans="1:105" ht="12.75">
      <c r="A21" s="6">
        <v>0.02</v>
      </c>
      <c r="B21" s="7">
        <f t="shared" si="0"/>
        <v>1311</v>
      </c>
      <c r="C21" s="8">
        <f t="shared" si="1"/>
        <v>1290.17</v>
      </c>
      <c r="D21" s="9">
        <f t="shared" si="2"/>
        <v>1.4578752893647582</v>
      </c>
      <c r="E21" s="14">
        <f>C21/B21</f>
        <v>0.9841113653699467</v>
      </c>
      <c r="F21" s="11">
        <v>1284</v>
      </c>
      <c r="G21" s="11">
        <v>1261</v>
      </c>
      <c r="H21" s="11">
        <v>1298</v>
      </c>
      <c r="I21" s="11">
        <v>1289</v>
      </c>
      <c r="J21" s="11">
        <v>1266</v>
      </c>
      <c r="K21" s="11">
        <v>1281</v>
      </c>
      <c r="L21" s="11">
        <v>1293</v>
      </c>
      <c r="M21" s="11">
        <v>1284</v>
      </c>
      <c r="N21" s="11">
        <v>1333</v>
      </c>
      <c r="O21" s="11">
        <v>1279</v>
      </c>
      <c r="P21" s="11">
        <v>1284</v>
      </c>
      <c r="Q21" s="11">
        <v>1306</v>
      </c>
      <c r="R21" s="11">
        <v>1323</v>
      </c>
      <c r="S21" s="11">
        <v>1311</v>
      </c>
      <c r="T21" s="11">
        <v>1276</v>
      </c>
      <c r="U21" s="11">
        <v>1287</v>
      </c>
      <c r="V21" s="11">
        <v>1279</v>
      </c>
      <c r="W21" s="11">
        <v>1306</v>
      </c>
      <c r="X21" s="11">
        <v>1299</v>
      </c>
      <c r="Y21" s="11">
        <v>1308</v>
      </c>
      <c r="Z21" s="11">
        <v>1296</v>
      </c>
      <c r="AA21" s="11">
        <v>1254</v>
      </c>
      <c r="AB21" s="11">
        <v>1287</v>
      </c>
      <c r="AC21" s="11">
        <v>1275</v>
      </c>
      <c r="AD21" s="11">
        <v>1275</v>
      </c>
      <c r="AE21" s="11">
        <v>1293</v>
      </c>
      <c r="AF21" s="11">
        <v>1300</v>
      </c>
      <c r="AG21" s="11">
        <v>1264</v>
      </c>
      <c r="AH21" s="11">
        <v>1285</v>
      </c>
      <c r="AI21" s="11">
        <v>1260</v>
      </c>
      <c r="AJ21" s="11">
        <v>1299</v>
      </c>
      <c r="AK21" s="11">
        <v>1323</v>
      </c>
      <c r="AL21" s="11">
        <v>1292</v>
      </c>
      <c r="AM21" s="11">
        <v>1293</v>
      </c>
      <c r="AN21" s="11">
        <v>1282</v>
      </c>
      <c r="AO21" s="11">
        <v>1283</v>
      </c>
      <c r="AP21" s="11">
        <v>1291</v>
      </c>
      <c r="AQ21" s="11">
        <v>1293</v>
      </c>
      <c r="AR21" s="11">
        <v>1303</v>
      </c>
      <c r="AS21" s="11">
        <v>1279</v>
      </c>
      <c r="AT21" s="11">
        <v>1307</v>
      </c>
      <c r="AU21" s="11">
        <v>1277</v>
      </c>
      <c r="AV21" s="11">
        <v>1279</v>
      </c>
      <c r="AW21" s="11">
        <v>1330</v>
      </c>
      <c r="AX21" s="11">
        <v>1266</v>
      </c>
      <c r="AY21" s="11">
        <v>1285</v>
      </c>
      <c r="AZ21" s="11">
        <v>1291</v>
      </c>
      <c r="BA21" s="11">
        <v>1286</v>
      </c>
      <c r="BB21" s="11">
        <v>1308</v>
      </c>
      <c r="BC21" s="11">
        <v>1325</v>
      </c>
      <c r="BD21" s="11">
        <v>1289</v>
      </c>
      <c r="BE21" s="11">
        <v>1283</v>
      </c>
      <c r="BF21" s="11">
        <v>1303</v>
      </c>
      <c r="BG21" s="11">
        <v>1300</v>
      </c>
      <c r="BH21" s="11">
        <v>1283</v>
      </c>
      <c r="BI21" s="11">
        <v>1278</v>
      </c>
      <c r="BJ21" s="11">
        <v>1303</v>
      </c>
      <c r="BK21" s="11">
        <v>1294</v>
      </c>
      <c r="BL21" s="11">
        <v>1275</v>
      </c>
      <c r="BM21" s="11">
        <v>1292</v>
      </c>
      <c r="BN21" s="11">
        <v>1308</v>
      </c>
      <c r="BO21" s="11">
        <v>1275</v>
      </c>
      <c r="BP21" s="11">
        <v>1281</v>
      </c>
      <c r="BQ21" s="11">
        <v>1281</v>
      </c>
      <c r="BR21" s="11">
        <v>1319</v>
      </c>
      <c r="BS21" s="11">
        <v>1310</v>
      </c>
      <c r="BT21" s="11">
        <v>1328</v>
      </c>
      <c r="BU21" s="11">
        <v>1287</v>
      </c>
      <c r="BV21" s="11">
        <v>1269</v>
      </c>
      <c r="BW21" s="11">
        <v>1291</v>
      </c>
      <c r="BX21" s="11">
        <v>1324</v>
      </c>
      <c r="BY21" s="11">
        <v>1302</v>
      </c>
      <c r="BZ21" s="11">
        <v>1304</v>
      </c>
      <c r="CA21" s="11">
        <v>1297</v>
      </c>
      <c r="CB21" s="11">
        <v>1271</v>
      </c>
      <c r="CC21" s="11">
        <v>1286</v>
      </c>
      <c r="CD21" s="11">
        <v>1269</v>
      </c>
      <c r="CE21" s="11">
        <v>1281</v>
      </c>
      <c r="CF21" s="11">
        <v>1303</v>
      </c>
      <c r="CG21" s="11">
        <v>1309</v>
      </c>
      <c r="CH21" s="11">
        <v>1277</v>
      </c>
      <c r="CI21" s="11">
        <v>1330</v>
      </c>
      <c r="CJ21" s="11">
        <v>1304</v>
      </c>
      <c r="CK21" s="11">
        <v>1281</v>
      </c>
      <c r="CL21" s="11">
        <v>1317</v>
      </c>
      <c r="CM21" s="11">
        <v>1305</v>
      </c>
      <c r="CN21" s="11">
        <v>1283</v>
      </c>
      <c r="CO21" s="11">
        <v>1236</v>
      </c>
      <c r="CP21" s="11">
        <v>1259</v>
      </c>
      <c r="CQ21" s="11">
        <v>1278</v>
      </c>
      <c r="CR21" s="11">
        <v>1260</v>
      </c>
      <c r="CS21" s="11">
        <v>1310</v>
      </c>
      <c r="CT21" s="11">
        <v>1283</v>
      </c>
      <c r="CU21" s="11">
        <v>1267</v>
      </c>
      <c r="CV21" s="11">
        <v>1287</v>
      </c>
      <c r="CW21" s="11">
        <v>1315</v>
      </c>
      <c r="CX21" s="11">
        <v>1246</v>
      </c>
      <c r="CY21" s="11">
        <v>1294</v>
      </c>
      <c r="CZ21" s="11">
        <v>1275</v>
      </c>
      <c r="DA21" s="11">
        <v>1287</v>
      </c>
    </row>
    <row r="22" spans="1:105" ht="12.75">
      <c r="A22" s="6">
        <v>0.021</v>
      </c>
      <c r="B22" s="7">
        <f t="shared" si="0"/>
        <v>1377</v>
      </c>
      <c r="C22" s="8">
        <f t="shared" si="1"/>
        <v>1354.41</v>
      </c>
      <c r="D22" s="9">
        <f t="shared" si="2"/>
        <v>1.5962285897336521</v>
      </c>
      <c r="E22" s="14">
        <f>C22/B22</f>
        <v>0.9835947712418301</v>
      </c>
      <c r="F22" s="11">
        <v>1349</v>
      </c>
      <c r="G22" s="11">
        <v>1329</v>
      </c>
      <c r="H22" s="11">
        <v>1382</v>
      </c>
      <c r="I22" s="11">
        <v>1356</v>
      </c>
      <c r="J22" s="11">
        <v>1379</v>
      </c>
      <c r="K22" s="11">
        <v>1346</v>
      </c>
      <c r="L22" s="11">
        <v>1363</v>
      </c>
      <c r="M22" s="11">
        <v>1340</v>
      </c>
      <c r="N22" s="11">
        <v>1412</v>
      </c>
      <c r="O22" s="11">
        <v>1333</v>
      </c>
      <c r="P22" s="11">
        <v>1350</v>
      </c>
      <c r="Q22" s="11">
        <v>1367</v>
      </c>
      <c r="R22" s="11">
        <v>1385</v>
      </c>
      <c r="S22" s="11">
        <v>1382</v>
      </c>
      <c r="T22" s="11">
        <v>1334</v>
      </c>
      <c r="U22" s="11">
        <v>1323</v>
      </c>
      <c r="V22" s="11">
        <v>1354</v>
      </c>
      <c r="W22" s="11">
        <v>1397</v>
      </c>
      <c r="X22" s="11">
        <v>1357</v>
      </c>
      <c r="Y22" s="11">
        <v>1377</v>
      </c>
      <c r="Z22" s="11">
        <v>1359</v>
      </c>
      <c r="AA22" s="11">
        <v>1316</v>
      </c>
      <c r="AB22" s="11">
        <v>1366</v>
      </c>
      <c r="AC22" s="11">
        <v>1358</v>
      </c>
      <c r="AD22" s="11">
        <v>1336</v>
      </c>
      <c r="AE22" s="11">
        <v>1361</v>
      </c>
      <c r="AF22" s="11">
        <v>1364</v>
      </c>
      <c r="AG22" s="11">
        <v>1328</v>
      </c>
      <c r="AH22" s="11">
        <v>1392</v>
      </c>
      <c r="AI22" s="11">
        <v>1326</v>
      </c>
      <c r="AJ22" s="11">
        <v>1392</v>
      </c>
      <c r="AK22" s="11">
        <v>1333</v>
      </c>
      <c r="AL22" s="11">
        <v>1356</v>
      </c>
      <c r="AM22" s="11">
        <v>1313</v>
      </c>
      <c r="AN22" s="11">
        <v>1332</v>
      </c>
      <c r="AO22" s="11">
        <v>1361</v>
      </c>
      <c r="AP22" s="11">
        <v>1363</v>
      </c>
      <c r="AQ22" s="11">
        <v>1348</v>
      </c>
      <c r="AR22" s="11">
        <v>1310</v>
      </c>
      <c r="AS22" s="11">
        <v>1336</v>
      </c>
      <c r="AT22" s="11">
        <v>1332</v>
      </c>
      <c r="AU22" s="11">
        <v>1349</v>
      </c>
      <c r="AV22" s="11">
        <v>1338</v>
      </c>
      <c r="AW22" s="11">
        <v>1367</v>
      </c>
      <c r="AX22" s="11">
        <v>1325</v>
      </c>
      <c r="AY22" s="11">
        <v>1380</v>
      </c>
      <c r="AZ22" s="11">
        <v>1344</v>
      </c>
      <c r="BA22" s="11">
        <v>1359</v>
      </c>
      <c r="BB22" s="11">
        <v>1362</v>
      </c>
      <c r="BC22" s="11">
        <v>1377</v>
      </c>
      <c r="BD22" s="11">
        <v>1360</v>
      </c>
      <c r="BE22" s="11">
        <v>1341</v>
      </c>
      <c r="BF22" s="11">
        <v>1375</v>
      </c>
      <c r="BG22" s="11">
        <v>1326</v>
      </c>
      <c r="BH22" s="11">
        <v>1353</v>
      </c>
      <c r="BI22" s="11">
        <v>1351</v>
      </c>
      <c r="BJ22" s="11">
        <v>1373</v>
      </c>
      <c r="BK22" s="11">
        <v>1312</v>
      </c>
      <c r="BL22" s="11">
        <v>1335</v>
      </c>
      <c r="BM22" s="11">
        <v>1354</v>
      </c>
      <c r="BN22" s="11">
        <v>1356</v>
      </c>
      <c r="BO22" s="11">
        <v>1389</v>
      </c>
      <c r="BP22" s="11">
        <v>1346</v>
      </c>
      <c r="BQ22" s="11">
        <v>1346</v>
      </c>
      <c r="BR22" s="11">
        <v>1377</v>
      </c>
      <c r="BS22" s="11">
        <v>1369</v>
      </c>
      <c r="BT22" s="11">
        <v>1384</v>
      </c>
      <c r="BU22" s="11">
        <v>1360</v>
      </c>
      <c r="BV22" s="11">
        <v>1373</v>
      </c>
      <c r="BW22" s="11">
        <v>1336</v>
      </c>
      <c r="BX22" s="11">
        <v>1373</v>
      </c>
      <c r="BY22" s="11">
        <v>1373</v>
      </c>
      <c r="BZ22" s="11">
        <v>1362</v>
      </c>
      <c r="CA22" s="11">
        <v>1365</v>
      </c>
      <c r="CB22" s="11">
        <v>1334</v>
      </c>
      <c r="CC22" s="11">
        <v>1341</v>
      </c>
      <c r="CD22" s="11">
        <v>1337</v>
      </c>
      <c r="CE22" s="11">
        <v>1344</v>
      </c>
      <c r="CF22" s="11">
        <v>1381</v>
      </c>
      <c r="CG22" s="11">
        <v>1381</v>
      </c>
      <c r="CH22" s="11">
        <v>1342</v>
      </c>
      <c r="CI22" s="11">
        <v>1395</v>
      </c>
      <c r="CJ22" s="11">
        <v>1366</v>
      </c>
      <c r="CK22" s="11">
        <v>1377</v>
      </c>
      <c r="CL22" s="11">
        <v>1322</v>
      </c>
      <c r="CM22" s="11">
        <v>1364</v>
      </c>
      <c r="CN22" s="11">
        <v>1353</v>
      </c>
      <c r="CO22" s="11">
        <v>1340</v>
      </c>
      <c r="CP22" s="11">
        <v>1316</v>
      </c>
      <c r="CQ22" s="11">
        <v>1363</v>
      </c>
      <c r="CR22" s="11">
        <v>1320</v>
      </c>
      <c r="CS22" s="11">
        <v>1374</v>
      </c>
      <c r="CT22" s="11">
        <v>1334</v>
      </c>
      <c r="CU22" s="11">
        <v>1362</v>
      </c>
      <c r="CV22" s="11">
        <v>1340</v>
      </c>
      <c r="CW22" s="11">
        <v>1378</v>
      </c>
      <c r="CX22" s="11">
        <v>1348</v>
      </c>
      <c r="CY22" s="11">
        <v>1355</v>
      </c>
      <c r="CZ22" s="11">
        <v>1323</v>
      </c>
      <c r="DA22" s="11">
        <v>1364</v>
      </c>
    </row>
    <row r="23" spans="1:105" ht="12.75">
      <c r="A23" s="6">
        <v>0.022</v>
      </c>
      <c r="B23" s="7">
        <f t="shared" si="0"/>
        <v>1442</v>
      </c>
      <c r="C23" s="8">
        <f t="shared" si="1"/>
        <v>1419.35</v>
      </c>
      <c r="D23" s="9">
        <f t="shared" si="2"/>
        <v>1.633134484460827</v>
      </c>
      <c r="E23" s="14">
        <f>C23/B23</f>
        <v>0.9842926490984742</v>
      </c>
      <c r="F23" s="11">
        <v>1422</v>
      </c>
      <c r="G23" s="11">
        <v>1459</v>
      </c>
      <c r="H23" s="11">
        <v>1402</v>
      </c>
      <c r="I23" s="11">
        <v>1420</v>
      </c>
      <c r="J23" s="11">
        <v>1441</v>
      </c>
      <c r="K23" s="11">
        <v>1406</v>
      </c>
      <c r="L23" s="11">
        <v>1431</v>
      </c>
      <c r="M23" s="11">
        <v>1393</v>
      </c>
      <c r="N23" s="11">
        <v>1485</v>
      </c>
      <c r="O23" s="11">
        <v>1404</v>
      </c>
      <c r="P23" s="11">
        <v>1444</v>
      </c>
      <c r="Q23" s="11">
        <v>1426</v>
      </c>
      <c r="R23" s="11">
        <v>1457</v>
      </c>
      <c r="S23" s="11">
        <v>1412</v>
      </c>
      <c r="T23" s="11">
        <v>1432</v>
      </c>
      <c r="U23" s="11">
        <v>1392</v>
      </c>
      <c r="V23" s="11">
        <v>1418</v>
      </c>
      <c r="W23" s="11">
        <v>1463</v>
      </c>
      <c r="X23" s="11">
        <v>1428</v>
      </c>
      <c r="Y23" s="11">
        <v>1417</v>
      </c>
      <c r="Z23" s="11">
        <v>1433</v>
      </c>
      <c r="AA23" s="11">
        <v>1375</v>
      </c>
      <c r="AB23" s="11">
        <v>1426</v>
      </c>
      <c r="AC23" s="11">
        <v>1431</v>
      </c>
      <c r="AD23" s="11">
        <v>1424</v>
      </c>
      <c r="AE23" s="11">
        <v>1394</v>
      </c>
      <c r="AF23" s="11">
        <v>1424</v>
      </c>
      <c r="AG23" s="11">
        <v>1426</v>
      </c>
      <c r="AH23" s="11">
        <v>1432</v>
      </c>
      <c r="AI23" s="11">
        <v>1401</v>
      </c>
      <c r="AJ23" s="11">
        <v>1455</v>
      </c>
      <c r="AK23" s="11">
        <v>1388</v>
      </c>
      <c r="AL23" s="11">
        <v>1426</v>
      </c>
      <c r="AM23" s="11">
        <v>1369</v>
      </c>
      <c r="AN23" s="11">
        <v>1388</v>
      </c>
      <c r="AO23" s="11">
        <v>1438</v>
      </c>
      <c r="AP23" s="11">
        <v>1431</v>
      </c>
      <c r="AQ23" s="11">
        <v>1436</v>
      </c>
      <c r="AR23" s="11">
        <v>1368</v>
      </c>
      <c r="AS23" s="11">
        <v>1442</v>
      </c>
      <c r="AT23" s="11">
        <v>1387</v>
      </c>
      <c r="AU23" s="11">
        <v>1413</v>
      </c>
      <c r="AV23" s="11">
        <v>1407</v>
      </c>
      <c r="AW23" s="11">
        <v>1431</v>
      </c>
      <c r="AX23" s="11">
        <v>1389</v>
      </c>
      <c r="AY23" s="11">
        <v>1448</v>
      </c>
      <c r="AZ23" s="11">
        <v>1419</v>
      </c>
      <c r="BA23" s="11">
        <v>1429</v>
      </c>
      <c r="BB23" s="11">
        <v>1418</v>
      </c>
      <c r="BC23" s="11">
        <v>1434</v>
      </c>
      <c r="BD23" s="11">
        <v>1413</v>
      </c>
      <c r="BE23" s="11">
        <v>1439</v>
      </c>
      <c r="BF23" s="11">
        <v>1411</v>
      </c>
      <c r="BG23" s="11">
        <v>1384</v>
      </c>
      <c r="BH23" s="11">
        <v>1443</v>
      </c>
      <c r="BI23" s="11">
        <v>1416</v>
      </c>
      <c r="BJ23" s="11">
        <v>1465</v>
      </c>
      <c r="BK23" s="11">
        <v>1377</v>
      </c>
      <c r="BL23" s="11">
        <v>1394</v>
      </c>
      <c r="BM23" s="11">
        <v>1423</v>
      </c>
      <c r="BN23" s="11">
        <v>1421</v>
      </c>
      <c r="BO23" s="11">
        <v>1449</v>
      </c>
      <c r="BP23" s="11">
        <v>1437</v>
      </c>
      <c r="BQ23" s="11">
        <v>1414</v>
      </c>
      <c r="BR23" s="11">
        <v>1458</v>
      </c>
      <c r="BS23" s="11">
        <v>1387</v>
      </c>
      <c r="BT23" s="11">
        <v>1422</v>
      </c>
      <c r="BU23" s="11">
        <v>1421</v>
      </c>
      <c r="BV23" s="11">
        <v>1439</v>
      </c>
      <c r="BW23" s="11">
        <v>1398</v>
      </c>
      <c r="BX23" s="11">
        <v>1424</v>
      </c>
      <c r="BY23" s="11">
        <v>1438</v>
      </c>
      <c r="BZ23" s="11">
        <v>1421</v>
      </c>
      <c r="CA23" s="11">
        <v>1408</v>
      </c>
      <c r="CB23" s="11">
        <v>1415</v>
      </c>
      <c r="CC23" s="11">
        <v>1404</v>
      </c>
      <c r="CD23" s="11">
        <v>1400</v>
      </c>
      <c r="CE23" s="11">
        <v>1419</v>
      </c>
      <c r="CF23" s="11">
        <v>1421</v>
      </c>
      <c r="CG23" s="11">
        <v>1454</v>
      </c>
      <c r="CH23" s="11">
        <v>1374</v>
      </c>
      <c r="CI23" s="11">
        <v>1460</v>
      </c>
      <c r="CJ23" s="11">
        <v>1428</v>
      </c>
      <c r="CK23" s="11">
        <v>1414</v>
      </c>
      <c r="CL23" s="11">
        <v>1382</v>
      </c>
      <c r="CM23" s="11">
        <v>1436</v>
      </c>
      <c r="CN23" s="11">
        <v>1428</v>
      </c>
      <c r="CO23" s="11">
        <v>1411</v>
      </c>
      <c r="CP23" s="11">
        <v>1380</v>
      </c>
      <c r="CQ23" s="11">
        <v>1425</v>
      </c>
      <c r="CR23" s="11">
        <v>1390</v>
      </c>
      <c r="CS23" s="11">
        <v>1443</v>
      </c>
      <c r="CT23" s="11">
        <v>1425</v>
      </c>
      <c r="CU23" s="11">
        <v>1426</v>
      </c>
      <c r="CV23" s="11">
        <v>1404</v>
      </c>
      <c r="CW23" s="11">
        <v>1429</v>
      </c>
      <c r="CX23" s="11">
        <v>1414</v>
      </c>
      <c r="CY23" s="11">
        <v>1420</v>
      </c>
      <c r="CZ23" s="11">
        <v>1385</v>
      </c>
      <c r="DA23" s="11">
        <v>1412</v>
      </c>
    </row>
    <row r="24" spans="1:105" ht="12.75">
      <c r="A24" s="6">
        <v>0.023</v>
      </c>
      <c r="B24" s="7">
        <f t="shared" si="0"/>
        <v>1508</v>
      </c>
      <c r="C24" s="8">
        <f t="shared" si="1"/>
        <v>1480.07</v>
      </c>
      <c r="D24" s="9">
        <f t="shared" si="2"/>
        <v>1.5941828954197474</v>
      </c>
      <c r="E24" s="14">
        <f>C24/B24</f>
        <v>0.9814787798408487</v>
      </c>
      <c r="F24" s="11">
        <v>1494</v>
      </c>
      <c r="G24" s="11">
        <v>1498</v>
      </c>
      <c r="H24" s="11">
        <v>1460</v>
      </c>
      <c r="I24" s="11">
        <v>1489</v>
      </c>
      <c r="J24" s="11">
        <v>1468</v>
      </c>
      <c r="K24" s="11">
        <v>1454</v>
      </c>
      <c r="L24" s="11">
        <v>1512</v>
      </c>
      <c r="M24" s="11">
        <v>1443</v>
      </c>
      <c r="N24" s="11">
        <v>1544</v>
      </c>
      <c r="O24" s="11">
        <v>1479</v>
      </c>
      <c r="P24" s="11">
        <v>1457</v>
      </c>
      <c r="Q24" s="11">
        <v>1486</v>
      </c>
      <c r="R24" s="11">
        <v>1458</v>
      </c>
      <c r="S24" s="11">
        <v>1475</v>
      </c>
      <c r="T24" s="11">
        <v>1471</v>
      </c>
      <c r="U24" s="11">
        <v>1452</v>
      </c>
      <c r="V24" s="11">
        <v>1471</v>
      </c>
      <c r="W24" s="11">
        <v>1470</v>
      </c>
      <c r="X24" s="11">
        <v>1455</v>
      </c>
      <c r="Y24" s="11">
        <v>1489</v>
      </c>
      <c r="Z24" s="11">
        <v>1500</v>
      </c>
      <c r="AA24" s="11">
        <v>1449</v>
      </c>
      <c r="AB24" s="11">
        <v>1487</v>
      </c>
      <c r="AC24" s="11">
        <v>1495</v>
      </c>
      <c r="AD24" s="11">
        <v>1486</v>
      </c>
      <c r="AE24" s="11">
        <v>1452</v>
      </c>
      <c r="AF24" s="11">
        <v>1486</v>
      </c>
      <c r="AG24" s="11">
        <v>1493</v>
      </c>
      <c r="AH24" s="11">
        <v>1495</v>
      </c>
      <c r="AI24" s="11">
        <v>1461</v>
      </c>
      <c r="AJ24" s="11">
        <v>1466</v>
      </c>
      <c r="AK24" s="11">
        <v>1452</v>
      </c>
      <c r="AL24" s="11">
        <v>1480</v>
      </c>
      <c r="AM24" s="11">
        <v>1516</v>
      </c>
      <c r="AN24" s="11">
        <v>1446</v>
      </c>
      <c r="AO24" s="11">
        <v>1467</v>
      </c>
      <c r="AP24" s="11">
        <v>1505</v>
      </c>
      <c r="AQ24" s="11">
        <v>1498</v>
      </c>
      <c r="AR24" s="11">
        <v>1486</v>
      </c>
      <c r="AS24" s="11">
        <v>1506</v>
      </c>
      <c r="AT24" s="11">
        <v>1452</v>
      </c>
      <c r="AU24" s="11">
        <v>1465</v>
      </c>
      <c r="AV24" s="11">
        <v>1462</v>
      </c>
      <c r="AW24" s="11">
        <v>1521</v>
      </c>
      <c r="AX24" s="11">
        <v>1508</v>
      </c>
      <c r="AY24" s="11">
        <v>1485</v>
      </c>
      <c r="AZ24" s="11">
        <v>1490</v>
      </c>
      <c r="BA24" s="11">
        <v>1480</v>
      </c>
      <c r="BB24" s="11">
        <v>1461</v>
      </c>
      <c r="BC24" s="11">
        <v>1503</v>
      </c>
      <c r="BD24" s="11">
        <v>1419</v>
      </c>
      <c r="BE24" s="11">
        <v>1503</v>
      </c>
      <c r="BF24" s="11">
        <v>1482</v>
      </c>
      <c r="BG24" s="11">
        <v>1505</v>
      </c>
      <c r="BH24" s="11">
        <v>1459</v>
      </c>
      <c r="BI24" s="11">
        <v>1486</v>
      </c>
      <c r="BJ24" s="11">
        <v>1532</v>
      </c>
      <c r="BK24" s="11">
        <v>1439</v>
      </c>
      <c r="BL24" s="11">
        <v>1454</v>
      </c>
      <c r="BM24" s="11">
        <v>1486</v>
      </c>
      <c r="BN24" s="11">
        <v>1492</v>
      </c>
      <c r="BO24" s="11">
        <v>1505</v>
      </c>
      <c r="BP24" s="11">
        <v>1505</v>
      </c>
      <c r="BQ24" s="11">
        <v>1499</v>
      </c>
      <c r="BR24" s="11">
        <v>1524</v>
      </c>
      <c r="BS24" s="11">
        <v>1445</v>
      </c>
      <c r="BT24" s="11">
        <v>1478</v>
      </c>
      <c r="BU24" s="11">
        <v>1515</v>
      </c>
      <c r="BV24" s="11">
        <v>1497</v>
      </c>
      <c r="BW24" s="11">
        <v>1460</v>
      </c>
      <c r="BX24" s="11">
        <v>1489</v>
      </c>
      <c r="BY24" s="11">
        <v>1500</v>
      </c>
      <c r="BZ24" s="11">
        <v>1525</v>
      </c>
      <c r="CA24" s="11">
        <v>1466</v>
      </c>
      <c r="CB24" s="11">
        <v>1487</v>
      </c>
      <c r="CC24" s="11">
        <v>1479</v>
      </c>
      <c r="CD24" s="11">
        <v>1474</v>
      </c>
      <c r="CE24" s="11">
        <v>1474</v>
      </c>
      <c r="CF24" s="11">
        <v>1491</v>
      </c>
      <c r="CG24" s="11">
        <v>1490</v>
      </c>
      <c r="CH24" s="11">
        <v>1495</v>
      </c>
      <c r="CI24" s="11">
        <v>1458</v>
      </c>
      <c r="CJ24" s="11">
        <v>1495</v>
      </c>
      <c r="CK24" s="11">
        <v>1493</v>
      </c>
      <c r="CL24" s="11">
        <v>1446</v>
      </c>
      <c r="CM24" s="11">
        <v>1420</v>
      </c>
      <c r="CN24" s="11">
        <v>1444</v>
      </c>
      <c r="CO24" s="11">
        <v>1481</v>
      </c>
      <c r="CP24" s="11">
        <v>1474</v>
      </c>
      <c r="CQ24" s="11">
        <v>1475</v>
      </c>
      <c r="CR24" s="11">
        <v>1470</v>
      </c>
      <c r="CS24" s="11">
        <v>1500</v>
      </c>
      <c r="CT24" s="11">
        <v>1480</v>
      </c>
      <c r="CU24" s="11">
        <v>1476</v>
      </c>
      <c r="CV24" s="11">
        <v>1456</v>
      </c>
      <c r="CW24" s="11">
        <v>1523</v>
      </c>
      <c r="CX24" s="11">
        <v>1474</v>
      </c>
      <c r="CY24" s="11">
        <v>1477</v>
      </c>
      <c r="CZ24" s="11">
        <v>1454</v>
      </c>
      <c r="DA24" s="11">
        <v>1478</v>
      </c>
    </row>
    <row r="25" spans="1:105" ht="12.75">
      <c r="A25" s="6">
        <v>0.024</v>
      </c>
      <c r="B25" s="7">
        <f t="shared" si="0"/>
        <v>1573</v>
      </c>
      <c r="C25" s="8">
        <f t="shared" si="1"/>
        <v>1544.77</v>
      </c>
      <c r="D25" s="9">
        <f t="shared" si="2"/>
        <v>1.5822496124811445</v>
      </c>
      <c r="E25" s="14">
        <f>C25/B25</f>
        <v>0.9820534011443103</v>
      </c>
      <c r="F25" s="11">
        <v>1561</v>
      </c>
      <c r="G25" s="11">
        <v>1540</v>
      </c>
      <c r="H25" s="11">
        <v>1540</v>
      </c>
      <c r="I25" s="11">
        <v>1547</v>
      </c>
      <c r="J25" s="11">
        <v>1533</v>
      </c>
      <c r="K25" s="11">
        <v>1522</v>
      </c>
      <c r="L25" s="11">
        <v>1556</v>
      </c>
      <c r="M25" s="11">
        <v>1498</v>
      </c>
      <c r="N25" s="11">
        <v>1603</v>
      </c>
      <c r="O25" s="11">
        <v>1544</v>
      </c>
      <c r="P25" s="11">
        <v>1518</v>
      </c>
      <c r="Q25" s="11">
        <v>1528</v>
      </c>
      <c r="R25" s="11">
        <v>1526</v>
      </c>
      <c r="S25" s="11">
        <v>1552</v>
      </c>
      <c r="T25" s="11">
        <v>1533</v>
      </c>
      <c r="U25" s="11">
        <v>1536</v>
      </c>
      <c r="V25" s="11">
        <v>1535</v>
      </c>
      <c r="W25" s="11">
        <v>1575</v>
      </c>
      <c r="X25" s="11">
        <v>1554</v>
      </c>
      <c r="Y25" s="11">
        <v>1540</v>
      </c>
      <c r="Z25" s="11">
        <v>1578</v>
      </c>
      <c r="AA25" s="11">
        <v>1504</v>
      </c>
      <c r="AB25" s="11">
        <v>1581</v>
      </c>
      <c r="AC25" s="11">
        <v>1550</v>
      </c>
      <c r="AD25" s="11">
        <v>1575</v>
      </c>
      <c r="AE25" s="11">
        <v>1551</v>
      </c>
      <c r="AF25" s="11">
        <v>1556</v>
      </c>
      <c r="AG25" s="11">
        <v>1546</v>
      </c>
      <c r="AH25" s="11">
        <v>1487</v>
      </c>
      <c r="AI25" s="11">
        <v>1529</v>
      </c>
      <c r="AJ25" s="11">
        <v>1581</v>
      </c>
      <c r="AK25" s="11">
        <v>1553</v>
      </c>
      <c r="AL25" s="11">
        <v>1536</v>
      </c>
      <c r="AM25" s="11">
        <v>1578</v>
      </c>
      <c r="AN25" s="11">
        <v>1499</v>
      </c>
      <c r="AO25" s="11">
        <v>1519</v>
      </c>
      <c r="AP25" s="11">
        <v>1559</v>
      </c>
      <c r="AQ25" s="11">
        <v>1554</v>
      </c>
      <c r="AR25" s="11">
        <v>1551</v>
      </c>
      <c r="AS25" s="11">
        <v>1562</v>
      </c>
      <c r="AT25" s="11">
        <v>1509</v>
      </c>
      <c r="AU25" s="11">
        <v>1534</v>
      </c>
      <c r="AV25" s="11">
        <v>1529</v>
      </c>
      <c r="AW25" s="11">
        <v>1588</v>
      </c>
      <c r="AX25" s="11">
        <v>1558</v>
      </c>
      <c r="AY25" s="11">
        <v>1543</v>
      </c>
      <c r="AZ25" s="11">
        <v>1543</v>
      </c>
      <c r="BA25" s="11">
        <v>1544</v>
      </c>
      <c r="BB25" s="11">
        <v>1522</v>
      </c>
      <c r="BC25" s="11">
        <v>1564</v>
      </c>
      <c r="BD25" s="11">
        <v>1492</v>
      </c>
      <c r="BE25" s="11">
        <v>1578</v>
      </c>
      <c r="BF25" s="11">
        <v>1538</v>
      </c>
      <c r="BG25" s="11">
        <v>1576</v>
      </c>
      <c r="BH25" s="11">
        <v>1574</v>
      </c>
      <c r="BI25" s="11">
        <v>1545</v>
      </c>
      <c r="BJ25" s="11">
        <v>1560</v>
      </c>
      <c r="BK25" s="11">
        <v>1495</v>
      </c>
      <c r="BL25" s="11">
        <v>1512</v>
      </c>
      <c r="BM25" s="11">
        <v>1574</v>
      </c>
      <c r="BN25" s="11">
        <v>1565</v>
      </c>
      <c r="BO25" s="11">
        <v>1553</v>
      </c>
      <c r="BP25" s="11">
        <v>1565</v>
      </c>
      <c r="BQ25" s="11">
        <v>1565</v>
      </c>
      <c r="BR25" s="11">
        <v>1586</v>
      </c>
      <c r="BS25" s="11">
        <v>1575</v>
      </c>
      <c r="BT25" s="11">
        <v>1566</v>
      </c>
      <c r="BU25" s="11">
        <v>1573</v>
      </c>
      <c r="BV25" s="11">
        <v>1555</v>
      </c>
      <c r="BW25" s="11">
        <v>1550</v>
      </c>
      <c r="BX25" s="11">
        <v>1562</v>
      </c>
      <c r="BY25" s="11">
        <v>1551</v>
      </c>
      <c r="BZ25" s="11">
        <v>1588</v>
      </c>
      <c r="CA25" s="11">
        <v>1557</v>
      </c>
      <c r="CB25" s="11">
        <v>1511</v>
      </c>
      <c r="CC25" s="11">
        <v>1548</v>
      </c>
      <c r="CD25" s="11">
        <v>1530</v>
      </c>
      <c r="CE25" s="11">
        <v>1542</v>
      </c>
      <c r="CF25" s="11">
        <v>1519</v>
      </c>
      <c r="CG25" s="11">
        <v>1553</v>
      </c>
      <c r="CH25" s="11">
        <v>1559</v>
      </c>
      <c r="CI25" s="11">
        <v>1525</v>
      </c>
      <c r="CJ25" s="11">
        <v>1561</v>
      </c>
      <c r="CK25" s="11">
        <v>1550</v>
      </c>
      <c r="CL25" s="11">
        <v>1525</v>
      </c>
      <c r="CM25" s="11">
        <v>1487</v>
      </c>
      <c r="CN25" s="11">
        <v>1505</v>
      </c>
      <c r="CO25" s="11">
        <v>1518</v>
      </c>
      <c r="CP25" s="11">
        <v>1516</v>
      </c>
      <c r="CQ25" s="11">
        <v>1519</v>
      </c>
      <c r="CR25" s="11">
        <v>1537</v>
      </c>
      <c r="CS25" s="11">
        <v>1567</v>
      </c>
      <c r="CT25" s="11">
        <v>1540</v>
      </c>
      <c r="CU25" s="11">
        <v>1537</v>
      </c>
      <c r="CV25" s="11">
        <v>1549</v>
      </c>
      <c r="CW25" s="11">
        <v>1575</v>
      </c>
      <c r="CX25" s="11">
        <v>1520</v>
      </c>
      <c r="CY25" s="11">
        <v>1533</v>
      </c>
      <c r="CZ25" s="11">
        <v>1536</v>
      </c>
      <c r="DA25" s="11">
        <v>1536</v>
      </c>
    </row>
    <row r="26" spans="1:105" ht="12.75">
      <c r="A26" s="6">
        <v>0.025</v>
      </c>
      <c r="B26" s="7">
        <f t="shared" si="0"/>
        <v>1639</v>
      </c>
      <c r="C26" s="8">
        <f t="shared" si="1"/>
        <v>1608.91</v>
      </c>
      <c r="D26" s="9">
        <f t="shared" si="2"/>
        <v>1.323865838257345</v>
      </c>
      <c r="E26" s="14">
        <f>C26/B26</f>
        <v>0.9816412446613789</v>
      </c>
      <c r="F26" s="11">
        <v>1583</v>
      </c>
      <c r="G26" s="11">
        <v>1604</v>
      </c>
      <c r="H26" s="11">
        <v>1628</v>
      </c>
      <c r="I26" s="11">
        <v>1603</v>
      </c>
      <c r="J26" s="11">
        <v>1636</v>
      </c>
      <c r="K26" s="11">
        <v>1602</v>
      </c>
      <c r="L26" s="11">
        <v>1621</v>
      </c>
      <c r="M26" s="11">
        <v>1596</v>
      </c>
      <c r="N26" s="11">
        <v>1666</v>
      </c>
      <c r="O26" s="11">
        <v>1618</v>
      </c>
      <c r="P26" s="11">
        <v>1588</v>
      </c>
      <c r="Q26" s="11">
        <v>1583</v>
      </c>
      <c r="R26" s="11">
        <v>1599</v>
      </c>
      <c r="S26" s="11">
        <v>1638</v>
      </c>
      <c r="T26" s="11">
        <v>1617</v>
      </c>
      <c r="U26" s="11">
        <v>1584</v>
      </c>
      <c r="V26" s="11">
        <v>1611</v>
      </c>
      <c r="W26" s="11">
        <v>1637</v>
      </c>
      <c r="X26" s="11">
        <v>1622</v>
      </c>
      <c r="Y26" s="11">
        <v>1577</v>
      </c>
      <c r="Z26" s="11">
        <v>1643</v>
      </c>
      <c r="AA26" s="11">
        <v>1572</v>
      </c>
      <c r="AB26" s="11">
        <v>1647</v>
      </c>
      <c r="AC26" s="11">
        <v>1578</v>
      </c>
      <c r="AD26" s="11">
        <v>1629</v>
      </c>
      <c r="AE26" s="11">
        <v>1614</v>
      </c>
      <c r="AF26" s="11">
        <v>1615</v>
      </c>
      <c r="AG26" s="11">
        <v>1611</v>
      </c>
      <c r="AH26" s="11">
        <v>1575</v>
      </c>
      <c r="AI26" s="11">
        <v>1593</v>
      </c>
      <c r="AJ26" s="11">
        <v>1638</v>
      </c>
      <c r="AK26" s="11">
        <v>1617</v>
      </c>
      <c r="AL26" s="11">
        <v>1610</v>
      </c>
      <c r="AM26" s="11">
        <v>1643</v>
      </c>
      <c r="AN26" s="11">
        <v>1612</v>
      </c>
      <c r="AO26" s="11">
        <v>1595</v>
      </c>
      <c r="AP26" s="11">
        <v>1609</v>
      </c>
      <c r="AQ26" s="11">
        <v>1604</v>
      </c>
      <c r="AR26" s="11">
        <v>1606</v>
      </c>
      <c r="AS26" s="11">
        <v>1635</v>
      </c>
      <c r="AT26" s="11">
        <v>1566</v>
      </c>
      <c r="AU26" s="11">
        <v>1616</v>
      </c>
      <c r="AV26" s="11">
        <v>1605</v>
      </c>
      <c r="AW26" s="11">
        <v>1626</v>
      </c>
      <c r="AX26" s="11">
        <v>1624</v>
      </c>
      <c r="AY26" s="11">
        <v>1602</v>
      </c>
      <c r="AZ26" s="11">
        <v>1613</v>
      </c>
      <c r="BA26" s="11">
        <v>1621</v>
      </c>
      <c r="BB26" s="11">
        <v>1617</v>
      </c>
      <c r="BC26" s="11">
        <v>1604</v>
      </c>
      <c r="BD26" s="11">
        <v>1587</v>
      </c>
      <c r="BE26" s="11">
        <v>1556</v>
      </c>
      <c r="BF26" s="11">
        <v>1621</v>
      </c>
      <c r="BG26" s="11">
        <v>1616</v>
      </c>
      <c r="BH26" s="11">
        <v>1627</v>
      </c>
      <c r="BI26" s="11">
        <v>1615</v>
      </c>
      <c r="BJ26" s="11">
        <v>1621</v>
      </c>
      <c r="BK26" s="11">
        <v>1566</v>
      </c>
      <c r="BL26" s="11">
        <v>1579</v>
      </c>
      <c r="BM26" s="11">
        <v>1631</v>
      </c>
      <c r="BN26" s="11">
        <v>1632</v>
      </c>
      <c r="BO26" s="11">
        <v>1611</v>
      </c>
      <c r="BP26" s="11">
        <v>1606</v>
      </c>
      <c r="BQ26" s="11">
        <v>1622</v>
      </c>
      <c r="BR26" s="11">
        <v>1631</v>
      </c>
      <c r="BS26" s="11">
        <v>1644</v>
      </c>
      <c r="BT26" s="11">
        <v>1646</v>
      </c>
      <c r="BU26" s="11">
        <v>1639</v>
      </c>
      <c r="BV26" s="11">
        <v>1611</v>
      </c>
      <c r="BW26" s="11">
        <v>1616</v>
      </c>
      <c r="BX26" s="11">
        <v>1618</v>
      </c>
      <c r="BY26" s="11">
        <v>1609</v>
      </c>
      <c r="BZ26" s="11">
        <v>1624</v>
      </c>
      <c r="CA26" s="11">
        <v>1617</v>
      </c>
      <c r="CB26" s="11">
        <v>1616</v>
      </c>
      <c r="CC26" s="11">
        <v>1619</v>
      </c>
      <c r="CD26" s="11">
        <v>1629</v>
      </c>
      <c r="CE26" s="11">
        <v>1606</v>
      </c>
      <c r="CF26" s="11">
        <v>1596</v>
      </c>
      <c r="CG26" s="11">
        <v>1607</v>
      </c>
      <c r="CH26" s="11">
        <v>1593</v>
      </c>
      <c r="CI26" s="11">
        <v>1602</v>
      </c>
      <c r="CJ26" s="11">
        <v>1602</v>
      </c>
      <c r="CK26" s="11">
        <v>1624</v>
      </c>
      <c r="CL26" s="11">
        <v>1581</v>
      </c>
      <c r="CM26" s="11">
        <v>1556</v>
      </c>
      <c r="CN26" s="11">
        <v>1600</v>
      </c>
      <c r="CO26" s="11">
        <v>1579</v>
      </c>
      <c r="CP26" s="11">
        <v>1591</v>
      </c>
      <c r="CQ26" s="11">
        <v>1586</v>
      </c>
      <c r="CR26" s="11">
        <v>1597</v>
      </c>
      <c r="CS26" s="11">
        <v>1577</v>
      </c>
      <c r="CT26" s="11">
        <v>1614</v>
      </c>
      <c r="CU26" s="11">
        <v>1605</v>
      </c>
      <c r="CV26" s="11">
        <v>1608</v>
      </c>
      <c r="CW26" s="11">
        <v>1640</v>
      </c>
      <c r="CX26" s="11">
        <v>1586</v>
      </c>
      <c r="CY26" s="11">
        <v>1587</v>
      </c>
      <c r="CZ26" s="11">
        <v>1599</v>
      </c>
      <c r="DA26" s="11">
        <v>1593</v>
      </c>
    </row>
    <row r="27" spans="1:105" ht="12.75">
      <c r="A27" s="6">
        <v>0.026</v>
      </c>
      <c r="B27" s="7">
        <f t="shared" si="0"/>
        <v>1704</v>
      </c>
      <c r="C27" s="8">
        <f t="shared" si="1"/>
        <v>1668.03</v>
      </c>
      <c r="D27" s="9">
        <f t="shared" si="2"/>
        <v>1.3235850997046887</v>
      </c>
      <c r="E27" s="14">
        <f>C27/B27</f>
        <v>0.9788908450704226</v>
      </c>
      <c r="F27" s="11">
        <v>1649</v>
      </c>
      <c r="G27" s="11">
        <v>1634</v>
      </c>
      <c r="H27" s="11">
        <v>1701</v>
      </c>
      <c r="I27" s="11">
        <v>1655</v>
      </c>
      <c r="J27" s="11">
        <v>1680</v>
      </c>
      <c r="K27" s="11">
        <v>1666</v>
      </c>
      <c r="L27" s="11">
        <v>1672</v>
      </c>
      <c r="M27" s="11">
        <v>1642</v>
      </c>
      <c r="N27" s="11">
        <v>1620</v>
      </c>
      <c r="O27" s="11">
        <v>1646</v>
      </c>
      <c r="P27" s="11">
        <v>1650</v>
      </c>
      <c r="Q27" s="11">
        <v>1653</v>
      </c>
      <c r="R27" s="11">
        <v>1653</v>
      </c>
      <c r="S27" s="11">
        <v>1698</v>
      </c>
      <c r="T27" s="11">
        <v>1631</v>
      </c>
      <c r="U27" s="11">
        <v>1648</v>
      </c>
      <c r="V27" s="11">
        <v>1681</v>
      </c>
      <c r="W27" s="11">
        <v>1633</v>
      </c>
      <c r="X27" s="11">
        <v>1682</v>
      </c>
      <c r="Y27" s="11">
        <v>1651</v>
      </c>
      <c r="Z27" s="11">
        <v>1699</v>
      </c>
      <c r="AA27" s="11">
        <v>1637</v>
      </c>
      <c r="AB27" s="11">
        <v>1719</v>
      </c>
      <c r="AC27" s="11">
        <v>1640</v>
      </c>
      <c r="AD27" s="11">
        <v>1651</v>
      </c>
      <c r="AE27" s="11">
        <v>1677</v>
      </c>
      <c r="AF27" s="11">
        <v>1678</v>
      </c>
      <c r="AG27" s="11">
        <v>1679</v>
      </c>
      <c r="AH27" s="11">
        <v>1662</v>
      </c>
      <c r="AI27" s="11">
        <v>1694</v>
      </c>
      <c r="AJ27" s="11">
        <v>1639</v>
      </c>
      <c r="AK27" s="11">
        <v>1710</v>
      </c>
      <c r="AL27" s="11">
        <v>1672</v>
      </c>
      <c r="AM27" s="11">
        <v>1683</v>
      </c>
      <c r="AN27" s="11">
        <v>1669</v>
      </c>
      <c r="AO27" s="11">
        <v>1721</v>
      </c>
      <c r="AP27" s="11">
        <v>1682</v>
      </c>
      <c r="AQ27" s="11">
        <v>1666</v>
      </c>
      <c r="AR27" s="11">
        <v>1681</v>
      </c>
      <c r="AS27" s="11">
        <v>1696</v>
      </c>
      <c r="AT27" s="11">
        <v>1622</v>
      </c>
      <c r="AU27" s="11">
        <v>1653</v>
      </c>
      <c r="AV27" s="11">
        <v>1663</v>
      </c>
      <c r="AW27" s="11">
        <v>1689</v>
      </c>
      <c r="AX27" s="11">
        <v>1683</v>
      </c>
      <c r="AY27" s="11">
        <v>1694</v>
      </c>
      <c r="AZ27" s="11">
        <v>1678</v>
      </c>
      <c r="BA27" s="11">
        <v>1684</v>
      </c>
      <c r="BB27" s="11">
        <v>1673</v>
      </c>
      <c r="BC27" s="11">
        <v>1667</v>
      </c>
      <c r="BD27" s="11">
        <v>1656</v>
      </c>
      <c r="BE27" s="11">
        <v>1638</v>
      </c>
      <c r="BF27" s="11">
        <v>1682</v>
      </c>
      <c r="BG27" s="11">
        <v>1671</v>
      </c>
      <c r="BH27" s="11">
        <v>1693</v>
      </c>
      <c r="BI27" s="11">
        <v>1680</v>
      </c>
      <c r="BJ27" s="11">
        <v>1667</v>
      </c>
      <c r="BK27" s="11">
        <v>1633</v>
      </c>
      <c r="BL27" s="11">
        <v>1635</v>
      </c>
      <c r="BM27" s="11">
        <v>1689</v>
      </c>
      <c r="BN27" s="11">
        <v>1680</v>
      </c>
      <c r="BO27" s="11">
        <v>1656</v>
      </c>
      <c r="BP27" s="11">
        <v>1642</v>
      </c>
      <c r="BQ27" s="11">
        <v>1676</v>
      </c>
      <c r="BR27" s="11">
        <v>1696</v>
      </c>
      <c r="BS27" s="11">
        <v>1700</v>
      </c>
      <c r="BT27" s="11">
        <v>1681</v>
      </c>
      <c r="BU27" s="11">
        <v>1693</v>
      </c>
      <c r="BV27" s="11">
        <v>1674</v>
      </c>
      <c r="BW27" s="11">
        <v>1652</v>
      </c>
      <c r="BX27" s="11">
        <v>1677</v>
      </c>
      <c r="BY27" s="11">
        <v>1638</v>
      </c>
      <c r="BZ27" s="11">
        <v>1667</v>
      </c>
      <c r="CA27" s="11">
        <v>1675</v>
      </c>
      <c r="CB27" s="11">
        <v>1680</v>
      </c>
      <c r="CC27" s="11">
        <v>1675</v>
      </c>
      <c r="CD27" s="11">
        <v>1692</v>
      </c>
      <c r="CE27" s="11">
        <v>1667</v>
      </c>
      <c r="CF27" s="11">
        <v>1665</v>
      </c>
      <c r="CG27" s="11">
        <v>1675</v>
      </c>
      <c r="CH27" s="11">
        <v>1669</v>
      </c>
      <c r="CI27" s="11">
        <v>1698</v>
      </c>
      <c r="CJ27" s="11">
        <v>1655</v>
      </c>
      <c r="CK27" s="11">
        <v>1626</v>
      </c>
      <c r="CL27" s="11">
        <v>1641</v>
      </c>
      <c r="CM27" s="11">
        <v>1695</v>
      </c>
      <c r="CN27" s="11">
        <v>1668</v>
      </c>
      <c r="CO27" s="11">
        <v>1640</v>
      </c>
      <c r="CP27" s="11">
        <v>1668</v>
      </c>
      <c r="CQ27" s="11">
        <v>1681</v>
      </c>
      <c r="CR27" s="11">
        <v>1654</v>
      </c>
      <c r="CS27" s="11">
        <v>1631</v>
      </c>
      <c r="CT27" s="11">
        <v>1672</v>
      </c>
      <c r="CU27" s="11">
        <v>1707</v>
      </c>
      <c r="CV27" s="11">
        <v>1672</v>
      </c>
      <c r="CW27" s="11">
        <v>1661</v>
      </c>
      <c r="CX27" s="11">
        <v>1654</v>
      </c>
      <c r="CY27" s="11">
        <v>1653</v>
      </c>
      <c r="CZ27" s="11">
        <v>1668</v>
      </c>
      <c r="DA27" s="11">
        <v>1679</v>
      </c>
    </row>
    <row r="28" spans="1:105" ht="12.75">
      <c r="A28" s="6">
        <v>0.027</v>
      </c>
      <c r="B28" s="7">
        <f t="shared" si="0"/>
        <v>1770</v>
      </c>
      <c r="C28" s="8">
        <f t="shared" si="1"/>
        <v>1729.66</v>
      </c>
      <c r="D28" s="9">
        <f t="shared" si="2"/>
        <v>1.3790799283386033</v>
      </c>
      <c r="E28" s="14">
        <f>C28/B28</f>
        <v>0.9772090395480226</v>
      </c>
      <c r="F28" s="11">
        <v>1735</v>
      </c>
      <c r="G28" s="11">
        <v>1697</v>
      </c>
      <c r="H28" s="11">
        <v>1764</v>
      </c>
      <c r="I28" s="11">
        <v>1735</v>
      </c>
      <c r="J28" s="11">
        <v>1740</v>
      </c>
      <c r="K28" s="11">
        <v>1727</v>
      </c>
      <c r="L28" s="11">
        <v>1726</v>
      </c>
      <c r="M28" s="11">
        <v>1721</v>
      </c>
      <c r="N28" s="11">
        <v>1683</v>
      </c>
      <c r="O28" s="11">
        <v>1717</v>
      </c>
      <c r="P28" s="11">
        <v>1771</v>
      </c>
      <c r="Q28" s="11">
        <v>1717</v>
      </c>
      <c r="R28" s="11">
        <v>1710</v>
      </c>
      <c r="S28" s="11">
        <v>1758</v>
      </c>
      <c r="T28" s="11">
        <v>1696</v>
      </c>
      <c r="U28" s="11">
        <v>1698</v>
      </c>
      <c r="V28" s="11">
        <v>1744</v>
      </c>
      <c r="W28" s="11">
        <v>1704</v>
      </c>
      <c r="X28" s="11">
        <v>1722</v>
      </c>
      <c r="Y28" s="11">
        <v>1711</v>
      </c>
      <c r="Z28" s="11">
        <v>1730</v>
      </c>
      <c r="AA28" s="11">
        <v>1697</v>
      </c>
      <c r="AB28" s="11">
        <v>1734</v>
      </c>
      <c r="AC28" s="11">
        <v>1698</v>
      </c>
      <c r="AD28" s="11">
        <v>1715</v>
      </c>
      <c r="AE28" s="11">
        <v>1683</v>
      </c>
      <c r="AF28" s="11">
        <v>1707</v>
      </c>
      <c r="AG28" s="11">
        <v>1740</v>
      </c>
      <c r="AH28" s="11">
        <v>1716</v>
      </c>
      <c r="AI28" s="11">
        <v>1758</v>
      </c>
      <c r="AJ28" s="11">
        <v>1722</v>
      </c>
      <c r="AK28" s="11">
        <v>1771</v>
      </c>
      <c r="AL28" s="11">
        <v>1734</v>
      </c>
      <c r="AM28" s="11">
        <v>1745</v>
      </c>
      <c r="AN28" s="11">
        <v>1726</v>
      </c>
      <c r="AO28" s="11">
        <v>1737</v>
      </c>
      <c r="AP28" s="11">
        <v>1711</v>
      </c>
      <c r="AQ28" s="11">
        <v>1707</v>
      </c>
      <c r="AR28" s="11">
        <v>1756</v>
      </c>
      <c r="AS28" s="11">
        <v>1772</v>
      </c>
      <c r="AT28" s="11">
        <v>1683</v>
      </c>
      <c r="AU28" s="11">
        <v>1708</v>
      </c>
      <c r="AV28" s="11">
        <v>1684</v>
      </c>
      <c r="AW28" s="11">
        <v>1737</v>
      </c>
      <c r="AX28" s="11">
        <v>1753</v>
      </c>
      <c r="AY28" s="11">
        <v>1761</v>
      </c>
      <c r="AZ28" s="11">
        <v>1745</v>
      </c>
      <c r="BA28" s="11">
        <v>1719</v>
      </c>
      <c r="BB28" s="11">
        <v>1699</v>
      </c>
      <c r="BC28" s="11">
        <v>1759</v>
      </c>
      <c r="BD28" s="11">
        <v>1715</v>
      </c>
      <c r="BE28" s="11">
        <v>1705</v>
      </c>
      <c r="BF28" s="11">
        <v>1746</v>
      </c>
      <c r="BG28" s="11">
        <v>1734</v>
      </c>
      <c r="BH28" s="11">
        <v>1750</v>
      </c>
      <c r="BI28" s="11">
        <v>1728</v>
      </c>
      <c r="BJ28" s="11">
        <v>1731</v>
      </c>
      <c r="BK28" s="11">
        <v>1766</v>
      </c>
      <c r="BL28" s="11">
        <v>1716</v>
      </c>
      <c r="BM28" s="11">
        <v>1762</v>
      </c>
      <c r="BN28" s="11">
        <v>1743</v>
      </c>
      <c r="BO28" s="11">
        <v>1712</v>
      </c>
      <c r="BP28" s="11">
        <v>1703</v>
      </c>
      <c r="BQ28" s="11">
        <v>1744</v>
      </c>
      <c r="BR28" s="11">
        <v>1719</v>
      </c>
      <c r="BS28" s="11">
        <v>1712</v>
      </c>
      <c r="BT28" s="11">
        <v>1748</v>
      </c>
      <c r="BU28" s="11">
        <v>1762</v>
      </c>
      <c r="BV28" s="11">
        <v>1764</v>
      </c>
      <c r="BW28" s="11">
        <v>1727</v>
      </c>
      <c r="BX28" s="11">
        <v>1745</v>
      </c>
      <c r="BY28" s="11">
        <v>1697</v>
      </c>
      <c r="BZ28" s="11">
        <v>1725</v>
      </c>
      <c r="CA28" s="11">
        <v>1698</v>
      </c>
      <c r="CB28" s="11">
        <v>1733</v>
      </c>
      <c r="CC28" s="11">
        <v>1753</v>
      </c>
      <c r="CD28" s="11">
        <v>1731</v>
      </c>
      <c r="CE28" s="11">
        <v>1734</v>
      </c>
      <c r="CF28" s="11">
        <v>1727</v>
      </c>
      <c r="CG28" s="11">
        <v>1740</v>
      </c>
      <c r="CH28" s="11">
        <v>1685</v>
      </c>
      <c r="CI28" s="11">
        <v>1765</v>
      </c>
      <c r="CJ28" s="11">
        <v>1759</v>
      </c>
      <c r="CK28" s="11">
        <v>1726</v>
      </c>
      <c r="CL28" s="11">
        <v>1695</v>
      </c>
      <c r="CM28" s="11">
        <v>1750</v>
      </c>
      <c r="CN28" s="11">
        <v>1682</v>
      </c>
      <c r="CO28" s="11">
        <v>1746</v>
      </c>
      <c r="CP28" s="11">
        <v>1722</v>
      </c>
      <c r="CQ28" s="11">
        <v>1750</v>
      </c>
      <c r="CR28" s="11">
        <v>1763</v>
      </c>
      <c r="CS28" s="11">
        <v>1713</v>
      </c>
      <c r="CT28" s="11">
        <v>1738</v>
      </c>
      <c r="CU28" s="11">
        <v>1758</v>
      </c>
      <c r="CV28" s="11">
        <v>1742</v>
      </c>
      <c r="CW28" s="11">
        <v>1730</v>
      </c>
      <c r="CX28" s="11">
        <v>1779</v>
      </c>
      <c r="CY28" s="11">
        <v>1723</v>
      </c>
      <c r="CZ28" s="11">
        <v>1750</v>
      </c>
      <c r="DA28" s="11">
        <v>1737</v>
      </c>
    </row>
    <row r="29" spans="1:105" ht="12.75">
      <c r="A29" s="6">
        <v>0.028</v>
      </c>
      <c r="B29" s="7">
        <f t="shared" si="0"/>
        <v>1836</v>
      </c>
      <c r="C29" s="8">
        <f t="shared" si="1"/>
        <v>1794.55</v>
      </c>
      <c r="D29" s="9">
        <f t="shared" si="2"/>
        <v>1.3486512480824993</v>
      </c>
      <c r="E29" s="14">
        <f>C29/B29</f>
        <v>0.9774237472766885</v>
      </c>
      <c r="F29" s="11">
        <v>1800</v>
      </c>
      <c r="G29" s="11">
        <v>1800</v>
      </c>
      <c r="H29" s="11">
        <v>1787</v>
      </c>
      <c r="I29" s="11">
        <v>1806</v>
      </c>
      <c r="J29" s="11">
        <v>1801</v>
      </c>
      <c r="K29" s="11">
        <v>1824</v>
      </c>
      <c r="L29" s="11">
        <v>1801</v>
      </c>
      <c r="M29" s="11">
        <v>1791</v>
      </c>
      <c r="N29" s="11">
        <v>1783</v>
      </c>
      <c r="O29" s="11">
        <v>1819</v>
      </c>
      <c r="P29" s="11">
        <v>1802</v>
      </c>
      <c r="Q29" s="11">
        <v>1807</v>
      </c>
      <c r="R29" s="11">
        <v>1799</v>
      </c>
      <c r="S29" s="11">
        <v>1837</v>
      </c>
      <c r="T29" s="11">
        <v>1785</v>
      </c>
      <c r="U29" s="11">
        <v>1803</v>
      </c>
      <c r="V29" s="11">
        <v>1732</v>
      </c>
      <c r="W29" s="11">
        <v>1790</v>
      </c>
      <c r="X29" s="11">
        <v>1790</v>
      </c>
      <c r="Y29" s="11">
        <v>1805</v>
      </c>
      <c r="Z29" s="11">
        <v>1787</v>
      </c>
      <c r="AA29" s="11">
        <v>1855</v>
      </c>
      <c r="AB29" s="11">
        <v>1812</v>
      </c>
      <c r="AC29" s="11">
        <v>1778</v>
      </c>
      <c r="AD29" s="11">
        <v>1805</v>
      </c>
      <c r="AE29" s="11">
        <v>1744</v>
      </c>
      <c r="AF29" s="11">
        <v>1772</v>
      </c>
      <c r="AG29" s="11">
        <v>1796</v>
      </c>
      <c r="AH29" s="11">
        <v>1753</v>
      </c>
      <c r="AI29" s="11">
        <v>1751</v>
      </c>
      <c r="AJ29" s="11">
        <v>1789</v>
      </c>
      <c r="AK29" s="11">
        <v>1831</v>
      </c>
      <c r="AL29" s="11">
        <v>1791</v>
      </c>
      <c r="AM29" s="11">
        <v>1740</v>
      </c>
      <c r="AN29" s="11">
        <v>1765</v>
      </c>
      <c r="AO29" s="11">
        <v>1803</v>
      </c>
      <c r="AP29" s="11">
        <v>1782</v>
      </c>
      <c r="AQ29" s="11">
        <v>1771</v>
      </c>
      <c r="AR29" s="11">
        <v>1812</v>
      </c>
      <c r="AS29" s="11">
        <v>1829</v>
      </c>
      <c r="AT29" s="11">
        <v>1801</v>
      </c>
      <c r="AU29" s="11">
        <v>1772</v>
      </c>
      <c r="AV29" s="11">
        <v>1747</v>
      </c>
      <c r="AW29" s="11">
        <v>1811</v>
      </c>
      <c r="AX29" s="11">
        <v>1787</v>
      </c>
      <c r="AY29" s="11">
        <v>1783</v>
      </c>
      <c r="AZ29" s="11">
        <v>1819</v>
      </c>
      <c r="BA29" s="11">
        <v>1780</v>
      </c>
      <c r="BB29" s="11">
        <v>1790</v>
      </c>
      <c r="BC29" s="11">
        <v>1807</v>
      </c>
      <c r="BD29" s="11">
        <v>1824</v>
      </c>
      <c r="BE29" s="11">
        <v>1791</v>
      </c>
      <c r="BF29" s="11">
        <v>1801</v>
      </c>
      <c r="BG29" s="11">
        <v>1754</v>
      </c>
      <c r="BH29" s="11">
        <v>1813</v>
      </c>
      <c r="BI29" s="11">
        <v>1788</v>
      </c>
      <c r="BJ29" s="11">
        <v>1786</v>
      </c>
      <c r="BK29" s="11">
        <v>1821</v>
      </c>
      <c r="BL29" s="11">
        <v>1784</v>
      </c>
      <c r="BM29" s="11">
        <v>1828</v>
      </c>
      <c r="BN29" s="11">
        <v>1816</v>
      </c>
      <c r="BO29" s="11">
        <v>1777</v>
      </c>
      <c r="BP29" s="11">
        <v>1786</v>
      </c>
      <c r="BQ29" s="11">
        <v>1782</v>
      </c>
      <c r="BR29" s="11">
        <v>1783</v>
      </c>
      <c r="BS29" s="11">
        <v>1772</v>
      </c>
      <c r="BT29" s="11">
        <v>1796</v>
      </c>
      <c r="BU29" s="11">
        <v>1768</v>
      </c>
      <c r="BV29" s="11">
        <v>1819</v>
      </c>
      <c r="BW29" s="11">
        <v>1783</v>
      </c>
      <c r="BX29" s="11">
        <v>1801</v>
      </c>
      <c r="BY29" s="11">
        <v>1790</v>
      </c>
      <c r="BZ29" s="11">
        <v>1792</v>
      </c>
      <c r="CA29" s="11">
        <v>1760</v>
      </c>
      <c r="CB29" s="11">
        <v>1786</v>
      </c>
      <c r="CC29" s="11">
        <v>1816</v>
      </c>
      <c r="CD29" s="11">
        <v>1791</v>
      </c>
      <c r="CE29" s="11">
        <v>1796</v>
      </c>
      <c r="CF29" s="11">
        <v>1811</v>
      </c>
      <c r="CG29" s="11">
        <v>1825</v>
      </c>
      <c r="CH29" s="11">
        <v>1779</v>
      </c>
      <c r="CI29" s="11">
        <v>1792</v>
      </c>
      <c r="CJ29" s="11">
        <v>1809</v>
      </c>
      <c r="CK29" s="11">
        <v>1788</v>
      </c>
      <c r="CL29" s="11">
        <v>1767</v>
      </c>
      <c r="CM29" s="11">
        <v>1822</v>
      </c>
      <c r="CN29" s="11">
        <v>1744</v>
      </c>
      <c r="CO29" s="11">
        <v>1771</v>
      </c>
      <c r="CP29" s="11">
        <v>1779</v>
      </c>
      <c r="CQ29" s="11">
        <v>1818</v>
      </c>
      <c r="CR29" s="11">
        <v>1824</v>
      </c>
      <c r="CS29" s="11">
        <v>1778</v>
      </c>
      <c r="CT29" s="11">
        <v>1830</v>
      </c>
      <c r="CU29" s="11">
        <v>1793</v>
      </c>
      <c r="CV29" s="11">
        <v>1765</v>
      </c>
      <c r="CW29" s="11">
        <v>1815</v>
      </c>
      <c r="CX29" s="11">
        <v>1858</v>
      </c>
      <c r="CY29" s="11">
        <v>1817</v>
      </c>
      <c r="CZ29" s="11">
        <v>1798</v>
      </c>
      <c r="DA29" s="11">
        <v>1843</v>
      </c>
    </row>
    <row r="30" spans="1:105" ht="12.75">
      <c r="A30" s="6">
        <v>0.029</v>
      </c>
      <c r="B30" s="7">
        <f t="shared" si="0"/>
        <v>1901</v>
      </c>
      <c r="C30" s="8">
        <f t="shared" si="1"/>
        <v>1854.13</v>
      </c>
      <c r="D30" s="9">
        <f t="shared" si="2"/>
        <v>1.3741899458431623</v>
      </c>
      <c r="E30" s="14">
        <f>C30/B30</f>
        <v>0.9753445554971069</v>
      </c>
      <c r="F30" s="11">
        <v>1818</v>
      </c>
      <c r="G30" s="11">
        <v>1844</v>
      </c>
      <c r="H30" s="11">
        <v>1890</v>
      </c>
      <c r="I30" s="11">
        <v>1883</v>
      </c>
      <c r="J30" s="11">
        <v>1865</v>
      </c>
      <c r="K30" s="11">
        <v>1888</v>
      </c>
      <c r="L30" s="11">
        <v>1845</v>
      </c>
      <c r="M30" s="11">
        <v>1819</v>
      </c>
      <c r="N30" s="11">
        <v>1853</v>
      </c>
      <c r="O30" s="11">
        <v>1880</v>
      </c>
      <c r="P30" s="11">
        <v>1839</v>
      </c>
      <c r="Q30" s="11">
        <v>1897</v>
      </c>
      <c r="R30" s="11">
        <v>1858</v>
      </c>
      <c r="S30" s="11">
        <v>1901</v>
      </c>
      <c r="T30" s="11">
        <v>1871</v>
      </c>
      <c r="U30" s="11">
        <v>1827</v>
      </c>
      <c r="V30" s="11">
        <v>1808</v>
      </c>
      <c r="W30" s="11">
        <v>1845</v>
      </c>
      <c r="X30" s="11">
        <v>1851</v>
      </c>
      <c r="Y30" s="11">
        <v>1862</v>
      </c>
      <c r="Z30" s="11">
        <v>1846</v>
      </c>
      <c r="AA30" s="11">
        <v>1904</v>
      </c>
      <c r="AB30" s="11">
        <v>1874</v>
      </c>
      <c r="AC30" s="11">
        <v>1845</v>
      </c>
      <c r="AD30" s="11">
        <v>1859</v>
      </c>
      <c r="AE30" s="11">
        <v>1872</v>
      </c>
      <c r="AF30" s="11">
        <v>1841</v>
      </c>
      <c r="AG30" s="11">
        <v>1860</v>
      </c>
      <c r="AH30" s="11">
        <v>1856</v>
      </c>
      <c r="AI30" s="11">
        <v>1811</v>
      </c>
      <c r="AJ30" s="11">
        <v>1870</v>
      </c>
      <c r="AK30" s="11">
        <v>1856</v>
      </c>
      <c r="AL30" s="11">
        <v>1857</v>
      </c>
      <c r="AM30" s="11">
        <v>1785</v>
      </c>
      <c r="AN30" s="11">
        <v>1817</v>
      </c>
      <c r="AO30" s="11">
        <v>1871</v>
      </c>
      <c r="AP30" s="11">
        <v>1859</v>
      </c>
      <c r="AQ30" s="11">
        <v>1848</v>
      </c>
      <c r="AR30" s="11">
        <v>1863</v>
      </c>
      <c r="AS30" s="11">
        <v>1809</v>
      </c>
      <c r="AT30" s="11">
        <v>1851</v>
      </c>
      <c r="AU30" s="11">
        <v>1866</v>
      </c>
      <c r="AV30" s="11">
        <v>1846</v>
      </c>
      <c r="AW30" s="11">
        <v>1872</v>
      </c>
      <c r="AX30" s="11">
        <v>1846</v>
      </c>
      <c r="AY30" s="11">
        <v>1863</v>
      </c>
      <c r="AZ30" s="11">
        <v>1825</v>
      </c>
      <c r="BA30" s="11">
        <v>1831</v>
      </c>
      <c r="BB30" s="11">
        <v>1830</v>
      </c>
      <c r="BC30" s="11">
        <v>1845</v>
      </c>
      <c r="BD30" s="11">
        <v>1886</v>
      </c>
      <c r="BE30" s="11">
        <v>1850</v>
      </c>
      <c r="BF30" s="11">
        <v>1870</v>
      </c>
      <c r="BG30" s="11">
        <v>1843</v>
      </c>
      <c r="BH30" s="11">
        <v>1820</v>
      </c>
      <c r="BI30" s="11">
        <v>1871</v>
      </c>
      <c r="BJ30" s="11">
        <v>1829</v>
      </c>
      <c r="BK30" s="11">
        <v>1862</v>
      </c>
      <c r="BL30" s="11">
        <v>1845</v>
      </c>
      <c r="BM30" s="11">
        <v>1832</v>
      </c>
      <c r="BN30" s="11">
        <v>1870</v>
      </c>
      <c r="BO30" s="11">
        <v>1852</v>
      </c>
      <c r="BP30" s="11">
        <v>1858</v>
      </c>
      <c r="BQ30" s="11">
        <v>1833</v>
      </c>
      <c r="BR30" s="11">
        <v>1848</v>
      </c>
      <c r="BS30" s="11">
        <v>1861</v>
      </c>
      <c r="BT30" s="11">
        <v>1851</v>
      </c>
      <c r="BU30" s="11">
        <v>1843</v>
      </c>
      <c r="BV30" s="11">
        <v>1831</v>
      </c>
      <c r="BW30" s="11">
        <v>1826</v>
      </c>
      <c r="BX30" s="11">
        <v>1838</v>
      </c>
      <c r="BY30" s="11">
        <v>1841</v>
      </c>
      <c r="BZ30" s="11">
        <v>1848</v>
      </c>
      <c r="CA30" s="11">
        <v>1907</v>
      </c>
      <c r="CB30" s="11">
        <v>1882</v>
      </c>
      <c r="CC30" s="11">
        <v>1892</v>
      </c>
      <c r="CD30" s="11">
        <v>1912</v>
      </c>
      <c r="CE30" s="11">
        <v>1867</v>
      </c>
      <c r="CF30" s="11">
        <v>1879</v>
      </c>
      <c r="CG30" s="11">
        <v>1889</v>
      </c>
      <c r="CH30" s="11">
        <v>1816</v>
      </c>
      <c r="CI30" s="11">
        <v>1861</v>
      </c>
      <c r="CJ30" s="11">
        <v>1875</v>
      </c>
      <c r="CK30" s="11">
        <v>1893</v>
      </c>
      <c r="CL30" s="11">
        <v>1819</v>
      </c>
      <c r="CM30" s="11">
        <v>1889</v>
      </c>
      <c r="CN30" s="11">
        <v>1864</v>
      </c>
      <c r="CO30" s="11">
        <v>1833</v>
      </c>
      <c r="CP30" s="11">
        <v>1830</v>
      </c>
      <c r="CQ30" s="11">
        <v>1876</v>
      </c>
      <c r="CR30" s="11">
        <v>1824</v>
      </c>
      <c r="CS30" s="11">
        <v>1840</v>
      </c>
      <c r="CT30" s="11">
        <v>1899</v>
      </c>
      <c r="CU30" s="11">
        <v>1841</v>
      </c>
      <c r="CV30" s="11">
        <v>1829</v>
      </c>
      <c r="CW30" s="11">
        <v>1879</v>
      </c>
      <c r="CX30" s="11">
        <v>1792</v>
      </c>
      <c r="CY30" s="11">
        <v>1868</v>
      </c>
      <c r="CZ30" s="11">
        <v>1861</v>
      </c>
      <c r="DA30" s="11">
        <v>1866</v>
      </c>
    </row>
    <row r="31" spans="1:105" ht="12.75">
      <c r="A31" s="6">
        <v>0.03</v>
      </c>
      <c r="B31" s="7">
        <f t="shared" si="0"/>
        <v>1967</v>
      </c>
      <c r="C31" s="8">
        <f t="shared" si="1"/>
        <v>1916.8</v>
      </c>
      <c r="D31" s="9">
        <f t="shared" si="2"/>
        <v>1.482903035851065</v>
      </c>
      <c r="E31" s="14">
        <f>C31/B31</f>
        <v>0.9744789018810371</v>
      </c>
      <c r="F31" s="11">
        <v>1872</v>
      </c>
      <c r="G31" s="11">
        <v>2009</v>
      </c>
      <c r="H31" s="11">
        <v>1901</v>
      </c>
      <c r="I31" s="11">
        <v>1952</v>
      </c>
      <c r="J31" s="11">
        <v>1896</v>
      </c>
      <c r="K31" s="11">
        <v>1929</v>
      </c>
      <c r="L31" s="11">
        <v>1958</v>
      </c>
      <c r="M31" s="11">
        <v>1896</v>
      </c>
      <c r="N31" s="11">
        <v>1916</v>
      </c>
      <c r="O31" s="11">
        <v>1902</v>
      </c>
      <c r="P31" s="11">
        <v>1916</v>
      </c>
      <c r="Q31" s="11">
        <v>1914</v>
      </c>
      <c r="R31" s="11">
        <v>1947</v>
      </c>
      <c r="S31" s="11">
        <v>1917</v>
      </c>
      <c r="T31" s="11">
        <v>1935</v>
      </c>
      <c r="U31" s="11">
        <v>1896</v>
      </c>
      <c r="V31" s="11">
        <v>1871</v>
      </c>
      <c r="W31" s="11">
        <v>1877</v>
      </c>
      <c r="X31" s="11">
        <v>1898</v>
      </c>
      <c r="Y31" s="11">
        <v>1942</v>
      </c>
      <c r="Z31" s="11">
        <v>1959</v>
      </c>
      <c r="AA31" s="11">
        <v>1972</v>
      </c>
      <c r="AB31" s="11">
        <v>1938</v>
      </c>
      <c r="AC31" s="11">
        <v>1887</v>
      </c>
      <c r="AD31" s="11">
        <v>1946</v>
      </c>
      <c r="AE31" s="11">
        <v>1942</v>
      </c>
      <c r="AF31" s="11">
        <v>1904</v>
      </c>
      <c r="AG31" s="11">
        <v>1936</v>
      </c>
      <c r="AH31" s="11">
        <v>1912</v>
      </c>
      <c r="AI31" s="11">
        <v>1872</v>
      </c>
      <c r="AJ31" s="11">
        <v>1926</v>
      </c>
      <c r="AK31" s="11">
        <v>1919</v>
      </c>
      <c r="AL31" s="11">
        <v>1928</v>
      </c>
      <c r="AM31" s="11">
        <v>1932</v>
      </c>
      <c r="AN31" s="11">
        <v>1954</v>
      </c>
      <c r="AO31" s="11">
        <v>1913</v>
      </c>
      <c r="AP31" s="11">
        <v>1926</v>
      </c>
      <c r="AQ31" s="11">
        <v>1921</v>
      </c>
      <c r="AR31" s="11">
        <v>1895</v>
      </c>
      <c r="AS31" s="11">
        <v>1874</v>
      </c>
      <c r="AT31" s="11">
        <v>1926</v>
      </c>
      <c r="AU31" s="11">
        <v>1929</v>
      </c>
      <c r="AV31" s="11">
        <v>1892</v>
      </c>
      <c r="AW31" s="11">
        <v>1958</v>
      </c>
      <c r="AX31" s="11">
        <v>1910</v>
      </c>
      <c r="AY31" s="11">
        <v>1904</v>
      </c>
      <c r="AZ31" s="11">
        <v>1888</v>
      </c>
      <c r="BA31" s="11">
        <v>1901</v>
      </c>
      <c r="BB31" s="11">
        <v>1905</v>
      </c>
      <c r="BC31" s="11">
        <v>1944</v>
      </c>
      <c r="BD31" s="11">
        <v>1952</v>
      </c>
      <c r="BE31" s="11">
        <v>1963</v>
      </c>
      <c r="BF31" s="11">
        <v>1880</v>
      </c>
      <c r="BG31" s="11">
        <v>1943</v>
      </c>
      <c r="BH31" s="11">
        <v>1928</v>
      </c>
      <c r="BI31" s="11">
        <v>1943</v>
      </c>
      <c r="BJ31" s="11">
        <v>1903</v>
      </c>
      <c r="BK31" s="11">
        <v>1925</v>
      </c>
      <c r="BL31" s="11">
        <v>1894</v>
      </c>
      <c r="BM31" s="11">
        <v>1892</v>
      </c>
      <c r="BN31" s="11">
        <v>1925</v>
      </c>
      <c r="BO31" s="11">
        <v>1908</v>
      </c>
      <c r="BP31" s="11">
        <v>1950</v>
      </c>
      <c r="BQ31" s="11">
        <v>1933</v>
      </c>
      <c r="BR31" s="11">
        <v>1840</v>
      </c>
      <c r="BS31" s="11">
        <v>1908</v>
      </c>
      <c r="BT31" s="11">
        <v>1949</v>
      </c>
      <c r="BU31" s="11">
        <v>1927</v>
      </c>
      <c r="BV31" s="11">
        <v>1897</v>
      </c>
      <c r="BW31" s="11">
        <v>1899</v>
      </c>
      <c r="BX31" s="11">
        <v>1908</v>
      </c>
      <c r="BY31" s="11">
        <v>1900</v>
      </c>
      <c r="BZ31" s="11">
        <v>1895</v>
      </c>
      <c r="CA31" s="11">
        <v>1985</v>
      </c>
      <c r="CB31" s="11">
        <v>1921</v>
      </c>
      <c r="CC31" s="11">
        <v>1920</v>
      </c>
      <c r="CD31" s="11">
        <v>1985</v>
      </c>
      <c r="CE31" s="11">
        <v>1930</v>
      </c>
      <c r="CF31" s="11">
        <v>1893</v>
      </c>
      <c r="CG31" s="11">
        <v>1905</v>
      </c>
      <c r="CH31" s="11">
        <v>1878</v>
      </c>
      <c r="CI31" s="11">
        <v>1921</v>
      </c>
      <c r="CJ31" s="11">
        <v>1934</v>
      </c>
      <c r="CK31" s="11">
        <v>1893</v>
      </c>
      <c r="CL31" s="11">
        <v>1878</v>
      </c>
      <c r="CM31" s="11">
        <v>1904</v>
      </c>
      <c r="CN31" s="11">
        <v>1921</v>
      </c>
      <c r="CO31" s="11">
        <v>1914</v>
      </c>
      <c r="CP31" s="11">
        <v>1890</v>
      </c>
      <c r="CQ31" s="11">
        <v>1932</v>
      </c>
      <c r="CR31" s="11">
        <v>1884</v>
      </c>
      <c r="CS31" s="11">
        <v>1915</v>
      </c>
      <c r="CT31" s="11">
        <v>1946</v>
      </c>
      <c r="CU31" s="11">
        <v>1903</v>
      </c>
      <c r="CV31" s="11">
        <v>1883</v>
      </c>
      <c r="CW31" s="11">
        <v>1916</v>
      </c>
      <c r="CX31" s="11">
        <v>1855</v>
      </c>
      <c r="CY31" s="11">
        <v>1930</v>
      </c>
      <c r="CZ31" s="11">
        <v>1911</v>
      </c>
      <c r="DA31" s="11">
        <v>1914</v>
      </c>
    </row>
    <row r="32" spans="1:105" ht="12.75">
      <c r="A32" s="6">
        <v>0.031</v>
      </c>
      <c r="B32" s="7">
        <f t="shared" si="0"/>
        <v>2032</v>
      </c>
      <c r="C32" s="8">
        <f t="shared" si="1"/>
        <v>1979.26</v>
      </c>
      <c r="D32" s="9">
        <f t="shared" si="2"/>
        <v>1.3784725345218052</v>
      </c>
      <c r="E32" s="14">
        <f>C32/B32</f>
        <v>0.9740452755905512</v>
      </c>
      <c r="F32" s="11">
        <v>1963</v>
      </c>
      <c r="G32" s="11">
        <v>1985</v>
      </c>
      <c r="H32" s="11">
        <v>1978</v>
      </c>
      <c r="I32" s="11">
        <v>1996</v>
      </c>
      <c r="J32" s="11">
        <v>1953</v>
      </c>
      <c r="K32" s="11">
        <v>1985</v>
      </c>
      <c r="L32" s="11">
        <v>1990</v>
      </c>
      <c r="M32" s="11">
        <v>1996</v>
      </c>
      <c r="N32" s="11">
        <v>2012</v>
      </c>
      <c r="O32" s="11">
        <v>1981</v>
      </c>
      <c r="P32" s="11">
        <v>1939</v>
      </c>
      <c r="Q32" s="11">
        <v>1976</v>
      </c>
      <c r="R32" s="11">
        <v>1997</v>
      </c>
      <c r="S32" s="11">
        <v>1983</v>
      </c>
      <c r="T32" s="11">
        <v>1984</v>
      </c>
      <c r="U32" s="11">
        <v>1960</v>
      </c>
      <c r="V32" s="11">
        <v>2024</v>
      </c>
      <c r="W32" s="11">
        <v>1929</v>
      </c>
      <c r="X32" s="11">
        <v>1950</v>
      </c>
      <c r="Y32" s="11">
        <v>2007</v>
      </c>
      <c r="Z32" s="11">
        <v>2028</v>
      </c>
      <c r="AA32" s="11">
        <v>1995</v>
      </c>
      <c r="AB32" s="11">
        <v>2006</v>
      </c>
      <c r="AC32" s="11">
        <v>1954</v>
      </c>
      <c r="AD32" s="11">
        <v>2012</v>
      </c>
      <c r="AE32" s="11">
        <v>1972</v>
      </c>
      <c r="AF32" s="11">
        <v>1973</v>
      </c>
      <c r="AG32" s="11">
        <v>2012</v>
      </c>
      <c r="AH32" s="11">
        <v>1939</v>
      </c>
      <c r="AI32" s="11">
        <v>1995</v>
      </c>
      <c r="AJ32" s="11">
        <v>1960</v>
      </c>
      <c r="AK32" s="11">
        <v>1992</v>
      </c>
      <c r="AL32" s="11">
        <v>1935</v>
      </c>
      <c r="AM32" s="11">
        <v>1991</v>
      </c>
      <c r="AN32" s="11">
        <v>2013</v>
      </c>
      <c r="AO32" s="11">
        <v>1971</v>
      </c>
      <c r="AP32" s="11">
        <v>1978</v>
      </c>
      <c r="AQ32" s="11">
        <v>1983</v>
      </c>
      <c r="AR32" s="11">
        <v>1954</v>
      </c>
      <c r="AS32" s="11">
        <v>1930</v>
      </c>
      <c r="AT32" s="11">
        <v>1996</v>
      </c>
      <c r="AU32" s="11">
        <v>1994</v>
      </c>
      <c r="AV32" s="11">
        <v>1954</v>
      </c>
      <c r="AW32" s="11">
        <v>1954</v>
      </c>
      <c r="AX32" s="11">
        <v>2016</v>
      </c>
      <c r="AY32" s="11">
        <v>1970</v>
      </c>
      <c r="AZ32" s="11">
        <v>1977</v>
      </c>
      <c r="BA32" s="11">
        <v>1956</v>
      </c>
      <c r="BB32" s="11">
        <v>2018</v>
      </c>
      <c r="BC32" s="11">
        <v>2018</v>
      </c>
      <c r="BD32" s="11">
        <v>2014</v>
      </c>
      <c r="BE32" s="11">
        <v>2015</v>
      </c>
      <c r="BF32" s="11">
        <v>1934</v>
      </c>
      <c r="BG32" s="11">
        <v>2010</v>
      </c>
      <c r="BH32" s="11">
        <v>1954</v>
      </c>
      <c r="BI32" s="11">
        <v>1949</v>
      </c>
      <c r="BJ32" s="11">
        <v>1993</v>
      </c>
      <c r="BK32" s="11">
        <v>2022</v>
      </c>
      <c r="BL32" s="11">
        <v>1954</v>
      </c>
      <c r="BM32" s="11">
        <v>1973</v>
      </c>
      <c r="BN32" s="11">
        <v>1970</v>
      </c>
      <c r="BO32" s="11">
        <v>1939</v>
      </c>
      <c r="BP32" s="11">
        <v>2003</v>
      </c>
      <c r="BQ32" s="11">
        <v>1985</v>
      </c>
      <c r="BR32" s="11">
        <v>1905</v>
      </c>
      <c r="BS32" s="11">
        <v>1976</v>
      </c>
      <c r="BT32" s="11">
        <v>2017</v>
      </c>
      <c r="BU32" s="11">
        <v>1991</v>
      </c>
      <c r="BV32" s="11">
        <v>1993</v>
      </c>
      <c r="BW32" s="11">
        <v>1970</v>
      </c>
      <c r="BX32" s="11">
        <v>1971</v>
      </c>
      <c r="BY32" s="11">
        <v>1965</v>
      </c>
      <c r="BZ32" s="11">
        <v>1968</v>
      </c>
      <c r="CA32" s="11">
        <v>1936</v>
      </c>
      <c r="CB32" s="11">
        <v>1981</v>
      </c>
      <c r="CC32" s="11">
        <v>1999</v>
      </c>
      <c r="CD32" s="11">
        <v>2047</v>
      </c>
      <c r="CE32" s="11">
        <v>1947</v>
      </c>
      <c r="CF32" s="11">
        <v>1948</v>
      </c>
      <c r="CG32" s="11">
        <v>1970</v>
      </c>
      <c r="CH32" s="11">
        <v>2011</v>
      </c>
      <c r="CI32" s="11">
        <v>2008</v>
      </c>
      <c r="CJ32" s="11">
        <v>2000</v>
      </c>
      <c r="CK32" s="11">
        <v>1999</v>
      </c>
      <c r="CL32" s="11">
        <v>1989</v>
      </c>
      <c r="CM32" s="11">
        <v>1953</v>
      </c>
      <c r="CN32" s="11">
        <v>1988</v>
      </c>
      <c r="CO32" s="11">
        <v>1967</v>
      </c>
      <c r="CP32" s="11">
        <v>1952</v>
      </c>
      <c r="CQ32" s="11">
        <v>1964</v>
      </c>
      <c r="CR32" s="11">
        <v>2019</v>
      </c>
      <c r="CS32" s="11">
        <v>1996</v>
      </c>
      <c r="CT32" s="11">
        <v>2010</v>
      </c>
      <c r="CU32" s="11">
        <v>1992</v>
      </c>
      <c r="CV32" s="11">
        <v>1943</v>
      </c>
      <c r="CW32" s="11">
        <v>1984</v>
      </c>
      <c r="CX32" s="11">
        <v>1926</v>
      </c>
      <c r="CY32" s="11">
        <v>1974</v>
      </c>
      <c r="CZ32" s="11">
        <v>1955</v>
      </c>
      <c r="DA32" s="11">
        <v>1963</v>
      </c>
    </row>
    <row r="33" spans="1:105" ht="12.75">
      <c r="A33" s="6">
        <v>0.032</v>
      </c>
      <c r="B33" s="7">
        <f t="shared" si="0"/>
        <v>2098</v>
      </c>
      <c r="C33" s="8">
        <f t="shared" si="1"/>
        <v>2041.89</v>
      </c>
      <c r="D33" s="9">
        <f t="shared" si="2"/>
        <v>1.2852521619495179</v>
      </c>
      <c r="E33" s="14">
        <f>C33/B33</f>
        <v>0.9732554814108676</v>
      </c>
      <c r="F33" s="11">
        <v>2019</v>
      </c>
      <c r="G33" s="11">
        <v>1986</v>
      </c>
      <c r="H33" s="11">
        <v>2035</v>
      </c>
      <c r="I33" s="11">
        <v>2056</v>
      </c>
      <c r="J33" s="11">
        <v>2007</v>
      </c>
      <c r="K33" s="11">
        <v>2054</v>
      </c>
      <c r="L33" s="11">
        <v>2045</v>
      </c>
      <c r="M33" s="11">
        <v>2053</v>
      </c>
      <c r="N33" s="11">
        <v>2079</v>
      </c>
      <c r="O33" s="11">
        <v>2033</v>
      </c>
      <c r="P33" s="11">
        <v>2043</v>
      </c>
      <c r="Q33" s="11">
        <v>2047</v>
      </c>
      <c r="R33" s="11">
        <v>2028</v>
      </c>
      <c r="S33" s="11">
        <v>2033</v>
      </c>
      <c r="T33" s="11">
        <v>2064</v>
      </c>
      <c r="U33" s="11">
        <v>2036</v>
      </c>
      <c r="V33" s="11">
        <v>2076</v>
      </c>
      <c r="W33" s="11">
        <v>2033</v>
      </c>
      <c r="X33" s="11">
        <v>2052</v>
      </c>
      <c r="Y33" s="11">
        <v>2023</v>
      </c>
      <c r="Z33" s="11">
        <v>2043</v>
      </c>
      <c r="AA33" s="11">
        <v>2062</v>
      </c>
      <c r="AB33" s="11">
        <v>2071</v>
      </c>
      <c r="AC33" s="11">
        <v>2031</v>
      </c>
      <c r="AD33" s="11">
        <v>1994</v>
      </c>
      <c r="AE33" s="11">
        <v>2025</v>
      </c>
      <c r="AF33" s="11">
        <v>2035</v>
      </c>
      <c r="AG33" s="11">
        <v>2097</v>
      </c>
      <c r="AH33" s="11">
        <v>2073</v>
      </c>
      <c r="AI33" s="11">
        <v>2055</v>
      </c>
      <c r="AJ33" s="11">
        <v>2039</v>
      </c>
      <c r="AK33" s="11">
        <v>2044</v>
      </c>
      <c r="AL33" s="11">
        <v>1996</v>
      </c>
      <c r="AM33" s="11">
        <v>2038</v>
      </c>
      <c r="AN33" s="11">
        <v>2006</v>
      </c>
      <c r="AO33" s="11">
        <v>2088</v>
      </c>
      <c r="AP33" s="11">
        <v>2037</v>
      </c>
      <c r="AQ33" s="11">
        <v>2034</v>
      </c>
      <c r="AR33" s="11">
        <v>2010</v>
      </c>
      <c r="AS33" s="11">
        <v>2075</v>
      </c>
      <c r="AT33" s="11">
        <v>2051</v>
      </c>
      <c r="AU33" s="11">
        <v>2048</v>
      </c>
      <c r="AV33" s="11">
        <v>2080</v>
      </c>
      <c r="AW33" s="11">
        <v>2015</v>
      </c>
      <c r="AX33" s="11">
        <v>2078</v>
      </c>
      <c r="AY33" s="11">
        <v>2016</v>
      </c>
      <c r="AZ33" s="11">
        <v>2041</v>
      </c>
      <c r="BA33" s="11">
        <v>2068</v>
      </c>
      <c r="BB33" s="11">
        <v>2019</v>
      </c>
      <c r="BC33" s="11">
        <v>1994</v>
      </c>
      <c r="BD33" s="11">
        <v>2072</v>
      </c>
      <c r="BE33" s="11">
        <v>2027</v>
      </c>
      <c r="BF33" s="11">
        <v>2047</v>
      </c>
      <c r="BG33" s="11">
        <v>2013</v>
      </c>
      <c r="BH33" s="11">
        <v>2082</v>
      </c>
      <c r="BI33" s="11">
        <v>2019</v>
      </c>
      <c r="BJ33" s="11">
        <v>2061</v>
      </c>
      <c r="BK33" s="11">
        <v>2093</v>
      </c>
      <c r="BL33" s="11">
        <v>2043</v>
      </c>
      <c r="BM33" s="11">
        <v>2029</v>
      </c>
      <c r="BN33" s="11">
        <v>2018</v>
      </c>
      <c r="BO33" s="11">
        <v>2004</v>
      </c>
      <c r="BP33" s="11">
        <v>2072</v>
      </c>
      <c r="BQ33" s="11">
        <v>2048</v>
      </c>
      <c r="BR33" s="11">
        <v>2069</v>
      </c>
      <c r="BS33" s="11">
        <v>2030</v>
      </c>
      <c r="BT33" s="11">
        <v>2068</v>
      </c>
      <c r="BU33" s="11">
        <v>2054</v>
      </c>
      <c r="BV33" s="11">
        <v>2057</v>
      </c>
      <c r="BW33" s="11">
        <v>2046</v>
      </c>
      <c r="BX33" s="11">
        <v>2084</v>
      </c>
      <c r="BY33" s="11">
        <v>2016</v>
      </c>
      <c r="BZ33" s="11">
        <v>2069</v>
      </c>
      <c r="CA33" s="11">
        <v>1989</v>
      </c>
      <c r="CB33" s="11">
        <v>2060</v>
      </c>
      <c r="CC33" s="11">
        <v>2019</v>
      </c>
      <c r="CD33" s="11">
        <v>1983</v>
      </c>
      <c r="CE33" s="11">
        <v>2054</v>
      </c>
      <c r="CF33" s="11">
        <v>2016</v>
      </c>
      <c r="CG33" s="11">
        <v>2036</v>
      </c>
      <c r="CH33" s="11">
        <v>2030</v>
      </c>
      <c r="CI33" s="11">
        <v>2062</v>
      </c>
      <c r="CJ33" s="11">
        <v>2067</v>
      </c>
      <c r="CK33" s="11">
        <v>2068</v>
      </c>
      <c r="CL33" s="11">
        <v>2049</v>
      </c>
      <c r="CM33" s="11">
        <v>2038</v>
      </c>
      <c r="CN33" s="11">
        <v>2015</v>
      </c>
      <c r="CO33" s="11">
        <v>2026</v>
      </c>
      <c r="CP33" s="11">
        <v>2015</v>
      </c>
      <c r="CQ33" s="11">
        <v>2019</v>
      </c>
      <c r="CR33" s="11">
        <v>2026</v>
      </c>
      <c r="CS33" s="11">
        <v>2067</v>
      </c>
      <c r="CT33" s="11">
        <v>2029</v>
      </c>
      <c r="CU33" s="11">
        <v>2043</v>
      </c>
      <c r="CV33" s="11">
        <v>2027</v>
      </c>
      <c r="CW33" s="11">
        <v>2084</v>
      </c>
      <c r="CX33" s="11">
        <v>2102</v>
      </c>
      <c r="CY33" s="11">
        <v>2009</v>
      </c>
      <c r="CZ33" s="11">
        <v>2019</v>
      </c>
      <c r="DA33" s="11">
        <v>2051</v>
      </c>
    </row>
    <row r="34" spans="1:105" ht="12.75">
      <c r="A34" s="6">
        <v>0.033</v>
      </c>
      <c r="B34" s="7">
        <f t="shared" si="0"/>
        <v>2163</v>
      </c>
      <c r="C34" s="8">
        <f t="shared" si="1"/>
        <v>2106.87</v>
      </c>
      <c r="D34" s="9">
        <f t="shared" si="2"/>
        <v>1.341733878910417</v>
      </c>
      <c r="E34" s="14">
        <f>C34/B34</f>
        <v>0.9740499306518724</v>
      </c>
      <c r="F34" s="11">
        <v>2106</v>
      </c>
      <c r="G34" s="11">
        <v>2057</v>
      </c>
      <c r="H34" s="11">
        <v>2108</v>
      </c>
      <c r="I34" s="11">
        <v>2113</v>
      </c>
      <c r="J34" s="11">
        <v>2058</v>
      </c>
      <c r="K34" s="11">
        <v>2114</v>
      </c>
      <c r="L34" s="11">
        <v>2085</v>
      </c>
      <c r="M34" s="11">
        <v>2100</v>
      </c>
      <c r="N34" s="11">
        <v>2094</v>
      </c>
      <c r="O34" s="11">
        <v>2105</v>
      </c>
      <c r="P34" s="11">
        <v>2103</v>
      </c>
      <c r="Q34" s="11">
        <v>2089</v>
      </c>
      <c r="R34" s="11">
        <v>2106</v>
      </c>
      <c r="S34" s="11">
        <v>2104</v>
      </c>
      <c r="T34" s="11">
        <v>2160</v>
      </c>
      <c r="U34" s="11">
        <v>2123</v>
      </c>
      <c r="V34" s="11">
        <v>2153</v>
      </c>
      <c r="W34" s="11">
        <v>2113</v>
      </c>
      <c r="X34" s="11">
        <v>2098</v>
      </c>
      <c r="Y34" s="11">
        <v>2087</v>
      </c>
      <c r="Z34" s="11">
        <v>2121</v>
      </c>
      <c r="AA34" s="11">
        <v>2127</v>
      </c>
      <c r="AB34" s="11">
        <v>2097</v>
      </c>
      <c r="AC34" s="11">
        <v>2085</v>
      </c>
      <c r="AD34" s="11">
        <v>2055</v>
      </c>
      <c r="AE34" s="11">
        <v>2096</v>
      </c>
      <c r="AF34" s="11">
        <v>2092</v>
      </c>
      <c r="AG34" s="11">
        <v>2152</v>
      </c>
      <c r="AH34" s="11">
        <v>2086</v>
      </c>
      <c r="AI34" s="11">
        <v>2133</v>
      </c>
      <c r="AJ34" s="11">
        <v>2089</v>
      </c>
      <c r="AK34" s="11">
        <v>2124</v>
      </c>
      <c r="AL34" s="11">
        <v>2113</v>
      </c>
      <c r="AM34" s="11">
        <v>2113</v>
      </c>
      <c r="AN34" s="11">
        <v>2065</v>
      </c>
      <c r="AO34" s="11">
        <v>2150</v>
      </c>
      <c r="AP34" s="11">
        <v>2105</v>
      </c>
      <c r="AQ34" s="11">
        <v>2124</v>
      </c>
      <c r="AR34" s="11">
        <v>2150</v>
      </c>
      <c r="AS34" s="11">
        <v>2138</v>
      </c>
      <c r="AT34" s="11">
        <v>2113</v>
      </c>
      <c r="AU34" s="11">
        <v>2141</v>
      </c>
      <c r="AV34" s="11">
        <v>2135</v>
      </c>
      <c r="AW34" s="11">
        <v>2106</v>
      </c>
      <c r="AX34" s="11">
        <v>2121</v>
      </c>
      <c r="AY34" s="11">
        <v>2083</v>
      </c>
      <c r="AZ34" s="11">
        <v>2151</v>
      </c>
      <c r="BA34" s="11">
        <v>2133</v>
      </c>
      <c r="BB34" s="11">
        <v>2104</v>
      </c>
      <c r="BC34" s="11">
        <v>2068</v>
      </c>
      <c r="BD34" s="11">
        <v>2125</v>
      </c>
      <c r="BE34" s="11">
        <v>2091</v>
      </c>
      <c r="BF34" s="11">
        <v>2104</v>
      </c>
      <c r="BG34" s="11">
        <v>2119</v>
      </c>
      <c r="BH34" s="11">
        <v>2098</v>
      </c>
      <c r="BI34" s="11">
        <v>2100</v>
      </c>
      <c r="BJ34" s="11">
        <v>2084</v>
      </c>
      <c r="BK34" s="11">
        <v>2158</v>
      </c>
      <c r="BL34" s="11">
        <v>2103</v>
      </c>
      <c r="BM34" s="11">
        <v>2069</v>
      </c>
      <c r="BN34" s="11">
        <v>2106</v>
      </c>
      <c r="BO34" s="11">
        <v>2076</v>
      </c>
      <c r="BP34" s="11">
        <v>2089</v>
      </c>
      <c r="BQ34" s="11">
        <v>2090</v>
      </c>
      <c r="BR34" s="11">
        <v>2128</v>
      </c>
      <c r="BS34" s="11">
        <v>2112</v>
      </c>
      <c r="BT34" s="11">
        <v>2102</v>
      </c>
      <c r="BU34" s="11">
        <v>2085</v>
      </c>
      <c r="BV34" s="11">
        <v>2075</v>
      </c>
      <c r="BW34" s="11">
        <v>2015</v>
      </c>
      <c r="BX34" s="11">
        <v>2154</v>
      </c>
      <c r="BY34" s="11">
        <v>2157</v>
      </c>
      <c r="BZ34" s="11">
        <v>2149</v>
      </c>
      <c r="CA34" s="11">
        <v>2113</v>
      </c>
      <c r="CB34" s="11">
        <v>2125</v>
      </c>
      <c r="CC34" s="11">
        <v>2083</v>
      </c>
      <c r="CD34" s="11">
        <v>2033</v>
      </c>
      <c r="CE34" s="11">
        <v>2115</v>
      </c>
      <c r="CF34" s="11">
        <v>2059</v>
      </c>
      <c r="CG34" s="11">
        <v>2095</v>
      </c>
      <c r="CH34" s="11">
        <v>2102</v>
      </c>
      <c r="CI34" s="11">
        <v>2128</v>
      </c>
      <c r="CJ34" s="11">
        <v>2128</v>
      </c>
      <c r="CK34" s="11">
        <v>2107</v>
      </c>
      <c r="CL34" s="11">
        <v>2052</v>
      </c>
      <c r="CM34" s="11">
        <v>2110</v>
      </c>
      <c r="CN34" s="11">
        <v>2087</v>
      </c>
      <c r="CO34" s="11">
        <v>2095</v>
      </c>
      <c r="CP34" s="11">
        <v>2097</v>
      </c>
      <c r="CQ34" s="11">
        <v>2085</v>
      </c>
      <c r="CR34" s="11">
        <v>2114</v>
      </c>
      <c r="CS34" s="11">
        <v>2126</v>
      </c>
      <c r="CT34" s="11">
        <v>2088</v>
      </c>
      <c r="CU34" s="11">
        <v>2133</v>
      </c>
      <c r="CV34" s="11">
        <v>2094</v>
      </c>
      <c r="CW34" s="11">
        <v>2147</v>
      </c>
      <c r="CX34" s="11">
        <v>2174</v>
      </c>
      <c r="CY34" s="11">
        <v>2134</v>
      </c>
      <c r="CZ34" s="11">
        <v>2111</v>
      </c>
      <c r="DA34" s="11">
        <v>2117</v>
      </c>
    </row>
    <row r="35" spans="1:105" ht="12.75">
      <c r="A35" s="6">
        <v>0.034</v>
      </c>
      <c r="B35" s="7">
        <f t="shared" si="0"/>
        <v>2229</v>
      </c>
      <c r="C35" s="8">
        <f t="shared" si="1"/>
        <v>2166.72</v>
      </c>
      <c r="D35" s="9">
        <f t="shared" si="2"/>
        <v>1.2807868503744992</v>
      </c>
      <c r="E35" s="14">
        <f>C35/B35</f>
        <v>0.9720592193808882</v>
      </c>
      <c r="F35" s="11">
        <v>2126</v>
      </c>
      <c r="G35" s="11">
        <v>2149</v>
      </c>
      <c r="H35" s="11">
        <v>2158</v>
      </c>
      <c r="I35" s="11">
        <v>2097</v>
      </c>
      <c r="J35" s="11">
        <v>2144</v>
      </c>
      <c r="K35" s="11">
        <v>2152</v>
      </c>
      <c r="L35" s="11">
        <v>2177</v>
      </c>
      <c r="M35" s="11">
        <v>2151</v>
      </c>
      <c r="N35" s="11">
        <v>2168</v>
      </c>
      <c r="O35" s="11">
        <v>2162</v>
      </c>
      <c r="P35" s="11">
        <v>2147</v>
      </c>
      <c r="Q35" s="11">
        <v>2171</v>
      </c>
      <c r="R35" s="11">
        <v>2189</v>
      </c>
      <c r="S35" s="11">
        <v>2135</v>
      </c>
      <c r="T35" s="11">
        <v>2153</v>
      </c>
      <c r="U35" s="11">
        <v>2192</v>
      </c>
      <c r="V35" s="11">
        <v>2212</v>
      </c>
      <c r="W35" s="11">
        <v>2172</v>
      </c>
      <c r="X35" s="11">
        <v>2237</v>
      </c>
      <c r="Y35" s="11">
        <v>2144</v>
      </c>
      <c r="Z35" s="11">
        <v>2171</v>
      </c>
      <c r="AA35" s="11">
        <v>2182</v>
      </c>
      <c r="AB35" s="11">
        <v>2151</v>
      </c>
      <c r="AC35" s="11">
        <v>2158</v>
      </c>
      <c r="AD35" s="11">
        <v>2115</v>
      </c>
      <c r="AE35" s="11">
        <v>2141</v>
      </c>
      <c r="AF35" s="11">
        <v>2183</v>
      </c>
      <c r="AG35" s="11">
        <v>2190</v>
      </c>
      <c r="AH35" s="11">
        <v>2142</v>
      </c>
      <c r="AI35" s="11">
        <v>2196</v>
      </c>
      <c r="AJ35" s="11">
        <v>2144</v>
      </c>
      <c r="AK35" s="11">
        <v>2192</v>
      </c>
      <c r="AL35" s="11">
        <v>2177</v>
      </c>
      <c r="AM35" s="11">
        <v>2189</v>
      </c>
      <c r="AN35" s="11">
        <v>2186</v>
      </c>
      <c r="AO35" s="11">
        <v>2203</v>
      </c>
      <c r="AP35" s="11">
        <v>2175</v>
      </c>
      <c r="AQ35" s="11">
        <v>2181</v>
      </c>
      <c r="AR35" s="11">
        <v>2215</v>
      </c>
      <c r="AS35" s="11">
        <v>2174</v>
      </c>
      <c r="AT35" s="11">
        <v>2166</v>
      </c>
      <c r="AU35" s="11">
        <v>2198</v>
      </c>
      <c r="AV35" s="11">
        <v>2212</v>
      </c>
      <c r="AW35" s="11">
        <v>2161</v>
      </c>
      <c r="AX35" s="11">
        <v>2183</v>
      </c>
      <c r="AY35" s="11">
        <v>2167</v>
      </c>
      <c r="AZ35" s="11">
        <v>2211</v>
      </c>
      <c r="BA35" s="11">
        <v>2189</v>
      </c>
      <c r="BB35" s="11">
        <v>2136</v>
      </c>
      <c r="BC35" s="11">
        <v>2139</v>
      </c>
      <c r="BD35" s="11">
        <v>2157</v>
      </c>
      <c r="BE35" s="11">
        <v>2188</v>
      </c>
      <c r="BF35" s="11">
        <v>2160</v>
      </c>
      <c r="BG35" s="11">
        <v>2164</v>
      </c>
      <c r="BH35" s="11">
        <v>2184</v>
      </c>
      <c r="BI35" s="11">
        <v>2158</v>
      </c>
      <c r="BJ35" s="11">
        <v>2147</v>
      </c>
      <c r="BK35" s="11">
        <v>2228</v>
      </c>
      <c r="BL35" s="11">
        <v>2155</v>
      </c>
      <c r="BM35" s="11">
        <v>2125</v>
      </c>
      <c r="BN35" s="11">
        <v>2167</v>
      </c>
      <c r="BO35" s="11">
        <v>2144</v>
      </c>
      <c r="BP35" s="11">
        <v>2210</v>
      </c>
      <c r="BQ35" s="11">
        <v>2144</v>
      </c>
      <c r="BR35" s="11">
        <v>2148</v>
      </c>
      <c r="BS35" s="11">
        <v>2174</v>
      </c>
      <c r="BT35" s="11">
        <v>2162</v>
      </c>
      <c r="BU35" s="11">
        <v>2133</v>
      </c>
      <c r="BV35" s="11">
        <v>2136</v>
      </c>
      <c r="BW35" s="11">
        <v>2066</v>
      </c>
      <c r="BX35" s="11">
        <v>2198</v>
      </c>
      <c r="BY35" s="11">
        <v>2208</v>
      </c>
      <c r="BZ35" s="11">
        <v>2179</v>
      </c>
      <c r="CA35" s="11">
        <v>2169</v>
      </c>
      <c r="CB35" s="11">
        <v>2108</v>
      </c>
      <c r="CC35" s="11">
        <v>2158</v>
      </c>
      <c r="CD35" s="11">
        <v>2194</v>
      </c>
      <c r="CE35" s="11">
        <v>2173</v>
      </c>
      <c r="CF35" s="11">
        <v>2138</v>
      </c>
      <c r="CG35" s="11">
        <v>2181</v>
      </c>
      <c r="CH35" s="11">
        <v>2175</v>
      </c>
      <c r="CI35" s="11">
        <v>2193</v>
      </c>
      <c r="CJ35" s="11">
        <v>2190</v>
      </c>
      <c r="CK35" s="11">
        <v>2160</v>
      </c>
      <c r="CL35" s="11">
        <v>2115</v>
      </c>
      <c r="CM35" s="11">
        <v>2178</v>
      </c>
      <c r="CN35" s="11">
        <v>2158</v>
      </c>
      <c r="CO35" s="11">
        <v>2160</v>
      </c>
      <c r="CP35" s="11">
        <v>2178</v>
      </c>
      <c r="CQ35" s="11">
        <v>2153</v>
      </c>
      <c r="CR35" s="11">
        <v>2173</v>
      </c>
      <c r="CS35" s="11">
        <v>2208</v>
      </c>
      <c r="CT35" s="11">
        <v>2163</v>
      </c>
      <c r="CU35" s="11">
        <v>2179</v>
      </c>
      <c r="CV35" s="11">
        <v>2154</v>
      </c>
      <c r="CW35" s="11">
        <v>2147</v>
      </c>
      <c r="CX35" s="11">
        <v>2179</v>
      </c>
      <c r="CY35" s="11">
        <v>2138</v>
      </c>
      <c r="CZ35" s="11">
        <v>2179</v>
      </c>
      <c r="DA35" s="11">
        <v>2173</v>
      </c>
    </row>
    <row r="36" spans="1:105" ht="12.75">
      <c r="A36" s="6">
        <v>0.035</v>
      </c>
      <c r="B36" s="7">
        <f t="shared" si="0"/>
        <v>2294</v>
      </c>
      <c r="C36" s="8">
        <f t="shared" si="1"/>
        <v>2227.22</v>
      </c>
      <c r="D36" s="9">
        <f t="shared" si="2"/>
        <v>1.2233575506568097</v>
      </c>
      <c r="E36" s="14">
        <f>C36/B36</f>
        <v>0.9708892763731473</v>
      </c>
      <c r="F36" s="11">
        <v>2179</v>
      </c>
      <c r="G36" s="11">
        <v>2244</v>
      </c>
      <c r="H36" s="11">
        <v>2221</v>
      </c>
      <c r="I36" s="11">
        <v>2146</v>
      </c>
      <c r="J36" s="11">
        <v>2202</v>
      </c>
      <c r="K36" s="11">
        <v>2209</v>
      </c>
      <c r="L36" s="11">
        <v>2224</v>
      </c>
      <c r="M36" s="11">
        <v>2278</v>
      </c>
      <c r="N36" s="11">
        <v>2204</v>
      </c>
      <c r="O36" s="11">
        <v>2221</v>
      </c>
      <c r="P36" s="11">
        <v>2254</v>
      </c>
      <c r="Q36" s="11">
        <v>2200</v>
      </c>
      <c r="R36" s="11">
        <v>2250</v>
      </c>
      <c r="S36" s="11">
        <v>2206</v>
      </c>
      <c r="T36" s="11">
        <v>2221</v>
      </c>
      <c r="U36" s="11">
        <v>2256</v>
      </c>
      <c r="V36" s="11">
        <v>2165</v>
      </c>
      <c r="W36" s="11">
        <v>2183</v>
      </c>
      <c r="X36" s="11">
        <v>2291</v>
      </c>
      <c r="Y36" s="11">
        <v>2241</v>
      </c>
      <c r="Z36" s="11">
        <v>2233</v>
      </c>
      <c r="AA36" s="11">
        <v>2247</v>
      </c>
      <c r="AB36" s="11">
        <v>2196</v>
      </c>
      <c r="AC36" s="11">
        <v>2213</v>
      </c>
      <c r="AD36" s="11">
        <v>2230</v>
      </c>
      <c r="AE36" s="11">
        <v>2203</v>
      </c>
      <c r="AF36" s="11">
        <v>2231</v>
      </c>
      <c r="AG36" s="11">
        <v>2236</v>
      </c>
      <c r="AH36" s="11">
        <v>2281</v>
      </c>
      <c r="AI36" s="11">
        <v>2236</v>
      </c>
      <c r="AJ36" s="11">
        <v>2229</v>
      </c>
      <c r="AK36" s="11">
        <v>2266</v>
      </c>
      <c r="AL36" s="11">
        <v>2214</v>
      </c>
      <c r="AM36" s="11">
        <v>2184</v>
      </c>
      <c r="AN36" s="11">
        <v>2261</v>
      </c>
      <c r="AO36" s="11">
        <v>2223</v>
      </c>
      <c r="AP36" s="11">
        <v>2226</v>
      </c>
      <c r="AQ36" s="11">
        <v>2244</v>
      </c>
      <c r="AR36" s="11">
        <v>2177</v>
      </c>
      <c r="AS36" s="11">
        <v>2236</v>
      </c>
      <c r="AT36" s="11">
        <v>2246</v>
      </c>
      <c r="AU36" s="11">
        <v>2252</v>
      </c>
      <c r="AV36" s="11">
        <v>2269</v>
      </c>
      <c r="AW36" s="11">
        <v>2215</v>
      </c>
      <c r="AX36" s="11">
        <v>2265</v>
      </c>
      <c r="AY36" s="11">
        <v>2232</v>
      </c>
      <c r="AZ36" s="11">
        <v>2229</v>
      </c>
      <c r="BA36" s="11">
        <v>2250</v>
      </c>
      <c r="BB36" s="11">
        <v>2196</v>
      </c>
      <c r="BC36" s="11">
        <v>2226</v>
      </c>
      <c r="BD36" s="11">
        <v>2220</v>
      </c>
      <c r="BE36" s="11">
        <v>2250</v>
      </c>
      <c r="BF36" s="11">
        <v>2223</v>
      </c>
      <c r="BG36" s="11">
        <v>2261</v>
      </c>
      <c r="BH36" s="11">
        <v>2243</v>
      </c>
      <c r="BI36" s="11">
        <v>2198</v>
      </c>
      <c r="BJ36" s="11">
        <v>2184</v>
      </c>
      <c r="BK36" s="11">
        <v>2230</v>
      </c>
      <c r="BL36" s="11">
        <v>2231</v>
      </c>
      <c r="BM36" s="11">
        <v>2234</v>
      </c>
      <c r="BN36" s="11">
        <v>2214</v>
      </c>
      <c r="BO36" s="11">
        <v>2225</v>
      </c>
      <c r="BP36" s="11">
        <v>2206</v>
      </c>
      <c r="BQ36" s="11">
        <v>2200</v>
      </c>
      <c r="BR36" s="11">
        <v>2205</v>
      </c>
      <c r="BS36" s="11">
        <v>2177</v>
      </c>
      <c r="BT36" s="11">
        <v>2250</v>
      </c>
      <c r="BU36" s="11">
        <v>2242</v>
      </c>
      <c r="BV36" s="11">
        <v>2192</v>
      </c>
      <c r="BW36" s="11">
        <v>2201</v>
      </c>
      <c r="BX36" s="11">
        <v>2250</v>
      </c>
      <c r="BY36" s="11">
        <v>2184</v>
      </c>
      <c r="BZ36" s="11">
        <v>2229</v>
      </c>
      <c r="CA36" s="11">
        <v>2237</v>
      </c>
      <c r="CB36" s="11">
        <v>2232</v>
      </c>
      <c r="CC36" s="11">
        <v>2223</v>
      </c>
      <c r="CD36" s="11">
        <v>2249</v>
      </c>
      <c r="CE36" s="11">
        <v>2223</v>
      </c>
      <c r="CF36" s="11">
        <v>2199</v>
      </c>
      <c r="CG36" s="11">
        <v>2240</v>
      </c>
      <c r="CH36" s="11">
        <v>2205</v>
      </c>
      <c r="CI36" s="11">
        <v>2230</v>
      </c>
      <c r="CJ36" s="11">
        <v>2230</v>
      </c>
      <c r="CK36" s="11">
        <v>2243</v>
      </c>
      <c r="CL36" s="11">
        <v>2219</v>
      </c>
      <c r="CM36" s="11">
        <v>2244</v>
      </c>
      <c r="CN36" s="11">
        <v>2220</v>
      </c>
      <c r="CO36" s="11">
        <v>2285</v>
      </c>
      <c r="CP36" s="11">
        <v>2235</v>
      </c>
      <c r="CQ36" s="11">
        <v>2218</v>
      </c>
      <c r="CR36" s="11">
        <v>2236</v>
      </c>
      <c r="CS36" s="11">
        <v>2284</v>
      </c>
      <c r="CT36" s="11">
        <v>2226</v>
      </c>
      <c r="CU36" s="11">
        <v>2262</v>
      </c>
      <c r="CV36" s="11">
        <v>2198</v>
      </c>
      <c r="CW36" s="11">
        <v>2205</v>
      </c>
      <c r="CX36" s="11">
        <v>2240</v>
      </c>
      <c r="CY36" s="11">
        <v>2228</v>
      </c>
      <c r="CZ36" s="11">
        <v>2269</v>
      </c>
      <c r="DA36" s="11">
        <v>2252</v>
      </c>
    </row>
    <row r="37" spans="1:105" ht="12.75">
      <c r="A37" s="6">
        <v>0.036</v>
      </c>
      <c r="B37" s="7">
        <f t="shared" si="0"/>
        <v>2360</v>
      </c>
      <c r="C37" s="8">
        <f t="shared" si="1"/>
        <v>2288.01</v>
      </c>
      <c r="D37" s="9">
        <f t="shared" si="2"/>
        <v>1.2342543812407358</v>
      </c>
      <c r="E37" s="14">
        <f>C37/B37</f>
        <v>0.9694957627118646</v>
      </c>
      <c r="F37" s="11">
        <v>2253</v>
      </c>
      <c r="G37" s="11">
        <v>2253</v>
      </c>
      <c r="H37" s="11">
        <v>2287</v>
      </c>
      <c r="I37" s="11">
        <v>2260</v>
      </c>
      <c r="J37" s="11">
        <v>2309</v>
      </c>
      <c r="K37" s="11">
        <v>2276</v>
      </c>
      <c r="L37" s="11">
        <v>2250</v>
      </c>
      <c r="M37" s="11">
        <v>2337</v>
      </c>
      <c r="N37" s="11">
        <v>2256</v>
      </c>
      <c r="O37" s="11">
        <v>2274</v>
      </c>
      <c r="P37" s="11">
        <v>2282</v>
      </c>
      <c r="Q37" s="11">
        <v>2232</v>
      </c>
      <c r="R37" s="11">
        <v>2276</v>
      </c>
      <c r="S37" s="11">
        <v>2310</v>
      </c>
      <c r="T37" s="11">
        <v>2276</v>
      </c>
      <c r="U37" s="11">
        <v>2276</v>
      </c>
      <c r="V37" s="11">
        <v>2240</v>
      </c>
      <c r="W37" s="11">
        <v>2311</v>
      </c>
      <c r="X37" s="11">
        <v>2224</v>
      </c>
      <c r="Y37" s="11">
        <v>2279</v>
      </c>
      <c r="Z37" s="11">
        <v>2330</v>
      </c>
      <c r="AA37" s="11">
        <v>2303</v>
      </c>
      <c r="AB37" s="11">
        <v>2265</v>
      </c>
      <c r="AC37" s="11">
        <v>2279</v>
      </c>
      <c r="AD37" s="11">
        <v>2300</v>
      </c>
      <c r="AE37" s="11">
        <v>2287</v>
      </c>
      <c r="AF37" s="11">
        <v>2300</v>
      </c>
      <c r="AG37" s="11">
        <v>2272</v>
      </c>
      <c r="AH37" s="11">
        <v>2299</v>
      </c>
      <c r="AI37" s="11">
        <v>2301</v>
      </c>
      <c r="AJ37" s="11">
        <v>2292</v>
      </c>
      <c r="AK37" s="11">
        <v>2314</v>
      </c>
      <c r="AL37" s="11">
        <v>2275</v>
      </c>
      <c r="AM37" s="11">
        <v>2244</v>
      </c>
      <c r="AN37" s="11">
        <v>2335</v>
      </c>
      <c r="AO37" s="11">
        <v>2280</v>
      </c>
      <c r="AP37" s="11">
        <v>2273</v>
      </c>
      <c r="AQ37" s="11">
        <v>2314</v>
      </c>
      <c r="AR37" s="11">
        <v>2236</v>
      </c>
      <c r="AS37" s="11">
        <v>2270</v>
      </c>
      <c r="AT37" s="11">
        <v>2310</v>
      </c>
      <c r="AU37" s="11">
        <v>2306</v>
      </c>
      <c r="AV37" s="11">
        <v>2335</v>
      </c>
      <c r="AW37" s="11">
        <v>2250</v>
      </c>
      <c r="AX37" s="11">
        <v>2307</v>
      </c>
      <c r="AY37" s="11">
        <v>2318</v>
      </c>
      <c r="AZ37" s="11">
        <v>2293</v>
      </c>
      <c r="BA37" s="11">
        <v>2302</v>
      </c>
      <c r="BB37" s="11">
        <v>2262</v>
      </c>
      <c r="BC37" s="11">
        <v>2280</v>
      </c>
      <c r="BD37" s="11">
        <v>2254</v>
      </c>
      <c r="BE37" s="11">
        <v>2322</v>
      </c>
      <c r="BF37" s="11">
        <v>2256</v>
      </c>
      <c r="BG37" s="11">
        <v>2331</v>
      </c>
      <c r="BH37" s="11">
        <v>2293</v>
      </c>
      <c r="BI37" s="11">
        <v>2254</v>
      </c>
      <c r="BJ37" s="11">
        <v>2241</v>
      </c>
      <c r="BK37" s="11">
        <v>2284</v>
      </c>
      <c r="BL37" s="11">
        <v>2286</v>
      </c>
      <c r="BM37" s="11">
        <v>2288</v>
      </c>
      <c r="BN37" s="11">
        <v>2266</v>
      </c>
      <c r="BO37" s="11">
        <v>2286</v>
      </c>
      <c r="BP37" s="11">
        <v>2293</v>
      </c>
      <c r="BQ37" s="11">
        <v>2343</v>
      </c>
      <c r="BR37" s="11">
        <v>2293</v>
      </c>
      <c r="BS37" s="11">
        <v>2239</v>
      </c>
      <c r="BT37" s="11">
        <v>2313</v>
      </c>
      <c r="BU37" s="11">
        <v>2275</v>
      </c>
      <c r="BV37" s="11">
        <v>2280</v>
      </c>
      <c r="BW37" s="11">
        <v>2268</v>
      </c>
      <c r="BX37" s="11">
        <v>2286</v>
      </c>
      <c r="BY37" s="11">
        <v>2237</v>
      </c>
      <c r="BZ37" s="11">
        <v>2322</v>
      </c>
      <c r="CA37" s="11">
        <v>2296</v>
      </c>
      <c r="CB37" s="11">
        <v>2290</v>
      </c>
      <c r="CC37" s="11">
        <v>2375</v>
      </c>
      <c r="CD37" s="11">
        <v>2297</v>
      </c>
      <c r="CE37" s="11">
        <v>2259</v>
      </c>
      <c r="CF37" s="11">
        <v>2307</v>
      </c>
      <c r="CG37" s="11">
        <v>2308</v>
      </c>
      <c r="CH37" s="11">
        <v>2257</v>
      </c>
      <c r="CI37" s="11">
        <v>2305</v>
      </c>
      <c r="CJ37" s="11">
        <v>2299</v>
      </c>
      <c r="CK37" s="11">
        <v>2312</v>
      </c>
      <c r="CL37" s="11">
        <v>2278</v>
      </c>
      <c r="CM37" s="11">
        <v>2299</v>
      </c>
      <c r="CN37" s="11">
        <v>2262</v>
      </c>
      <c r="CO37" s="11">
        <v>2322</v>
      </c>
      <c r="CP37" s="11">
        <v>2259</v>
      </c>
      <c r="CQ37" s="11">
        <v>2295</v>
      </c>
      <c r="CR37" s="11">
        <v>2308</v>
      </c>
      <c r="CS37" s="11">
        <v>2290</v>
      </c>
      <c r="CT37" s="11">
        <v>2324</v>
      </c>
      <c r="CU37" s="11">
        <v>2329</v>
      </c>
      <c r="CV37" s="11">
        <v>2313</v>
      </c>
      <c r="CW37" s="11">
        <v>2289</v>
      </c>
      <c r="CX37" s="11">
        <v>2273</v>
      </c>
      <c r="CY37" s="11">
        <v>2314</v>
      </c>
      <c r="CZ37" s="11">
        <v>2323</v>
      </c>
      <c r="DA37" s="11">
        <v>2315</v>
      </c>
    </row>
    <row r="38" spans="1:105" ht="12.75">
      <c r="A38" s="6">
        <v>0.037</v>
      </c>
      <c r="B38" s="7">
        <f t="shared" si="0"/>
        <v>2425</v>
      </c>
      <c r="C38" s="8">
        <f t="shared" si="1"/>
        <v>2352.84</v>
      </c>
      <c r="D38" s="9">
        <f t="shared" si="2"/>
        <v>1.3541180983542374</v>
      </c>
      <c r="E38" s="14">
        <f>C38/B38</f>
        <v>0.9702432989690722</v>
      </c>
      <c r="F38" s="11">
        <v>2326</v>
      </c>
      <c r="G38" s="11">
        <v>2375</v>
      </c>
      <c r="H38" s="11">
        <v>2328</v>
      </c>
      <c r="I38" s="11">
        <v>2322</v>
      </c>
      <c r="J38" s="11">
        <v>2371</v>
      </c>
      <c r="K38" s="11">
        <v>2354</v>
      </c>
      <c r="L38" s="11">
        <v>2389</v>
      </c>
      <c r="M38" s="11">
        <v>2356</v>
      </c>
      <c r="N38" s="11">
        <v>2357</v>
      </c>
      <c r="O38" s="11">
        <v>2353</v>
      </c>
      <c r="P38" s="11">
        <v>2381</v>
      </c>
      <c r="Q38" s="11">
        <v>2336</v>
      </c>
      <c r="R38" s="11">
        <v>2419</v>
      </c>
      <c r="S38" s="11">
        <v>2371</v>
      </c>
      <c r="T38" s="11">
        <v>2315</v>
      </c>
      <c r="U38" s="11">
        <v>2340</v>
      </c>
      <c r="V38" s="11">
        <v>2324</v>
      </c>
      <c r="W38" s="11">
        <v>2377</v>
      </c>
      <c r="X38" s="11">
        <v>2286</v>
      </c>
      <c r="Y38" s="11">
        <v>2341</v>
      </c>
      <c r="Z38" s="11">
        <v>2393</v>
      </c>
      <c r="AA38" s="11">
        <v>2406</v>
      </c>
      <c r="AB38" s="11">
        <v>2311</v>
      </c>
      <c r="AC38" s="11">
        <v>2325</v>
      </c>
      <c r="AD38" s="11">
        <v>2342</v>
      </c>
      <c r="AE38" s="11">
        <v>2342</v>
      </c>
      <c r="AF38" s="11">
        <v>2360</v>
      </c>
      <c r="AG38" s="11">
        <v>2326</v>
      </c>
      <c r="AH38" s="11">
        <v>2341</v>
      </c>
      <c r="AI38" s="11">
        <v>2323</v>
      </c>
      <c r="AJ38" s="11">
        <v>2338</v>
      </c>
      <c r="AK38" s="11">
        <v>2379</v>
      </c>
      <c r="AL38" s="11">
        <v>2366</v>
      </c>
      <c r="AM38" s="11">
        <v>2351</v>
      </c>
      <c r="AN38" s="11">
        <v>2399</v>
      </c>
      <c r="AO38" s="11">
        <v>2324</v>
      </c>
      <c r="AP38" s="11">
        <v>2341</v>
      </c>
      <c r="AQ38" s="11">
        <v>2380</v>
      </c>
      <c r="AR38" s="11">
        <v>2342</v>
      </c>
      <c r="AS38" s="11">
        <v>2337</v>
      </c>
      <c r="AT38" s="11">
        <v>2289</v>
      </c>
      <c r="AU38" s="11">
        <v>2352</v>
      </c>
      <c r="AV38" s="11">
        <v>2391</v>
      </c>
      <c r="AW38" s="11">
        <v>2312</v>
      </c>
      <c r="AX38" s="11">
        <v>2334</v>
      </c>
      <c r="AY38" s="11">
        <v>2357</v>
      </c>
      <c r="AZ38" s="11">
        <v>2327</v>
      </c>
      <c r="BA38" s="11">
        <v>2361</v>
      </c>
      <c r="BB38" s="11">
        <v>2370</v>
      </c>
      <c r="BC38" s="11">
        <v>2267</v>
      </c>
      <c r="BD38" s="11">
        <v>2311</v>
      </c>
      <c r="BE38" s="11">
        <v>2373</v>
      </c>
      <c r="BF38" s="11">
        <v>2327</v>
      </c>
      <c r="BG38" s="11">
        <v>2373</v>
      </c>
      <c r="BH38" s="11">
        <v>2338</v>
      </c>
      <c r="BI38" s="11">
        <v>2424</v>
      </c>
      <c r="BJ38" s="11">
        <v>2361</v>
      </c>
      <c r="BK38" s="11">
        <v>2358</v>
      </c>
      <c r="BL38" s="11">
        <v>2364</v>
      </c>
      <c r="BM38" s="11">
        <v>2281</v>
      </c>
      <c r="BN38" s="11">
        <v>2370</v>
      </c>
      <c r="BO38" s="11">
        <v>2354</v>
      </c>
      <c r="BP38" s="11">
        <v>2387</v>
      </c>
      <c r="BQ38" s="11">
        <v>2395</v>
      </c>
      <c r="BR38" s="11">
        <v>2358</v>
      </c>
      <c r="BS38" s="11">
        <v>2392</v>
      </c>
      <c r="BT38" s="11">
        <v>2347</v>
      </c>
      <c r="BU38" s="11">
        <v>2330</v>
      </c>
      <c r="BV38" s="11">
        <v>2275</v>
      </c>
      <c r="BW38" s="11">
        <v>2373</v>
      </c>
      <c r="BX38" s="11">
        <v>2346</v>
      </c>
      <c r="BY38" s="11">
        <v>2379</v>
      </c>
      <c r="BZ38" s="11">
        <v>2378</v>
      </c>
      <c r="CA38" s="11">
        <v>2379</v>
      </c>
      <c r="CB38" s="11">
        <v>2373</v>
      </c>
      <c r="CC38" s="11">
        <v>2444</v>
      </c>
      <c r="CD38" s="11">
        <v>2351</v>
      </c>
      <c r="CE38" s="11">
        <v>2371</v>
      </c>
      <c r="CF38" s="11">
        <v>2358</v>
      </c>
      <c r="CG38" s="11">
        <v>2370</v>
      </c>
      <c r="CH38" s="11">
        <v>2350</v>
      </c>
      <c r="CI38" s="11">
        <v>2354</v>
      </c>
      <c r="CJ38" s="11">
        <v>2322</v>
      </c>
      <c r="CK38" s="11">
        <v>2353</v>
      </c>
      <c r="CL38" s="11">
        <v>2343</v>
      </c>
      <c r="CM38" s="11">
        <v>2336</v>
      </c>
      <c r="CN38" s="11">
        <v>2322</v>
      </c>
      <c r="CO38" s="11">
        <v>2404</v>
      </c>
      <c r="CP38" s="11">
        <v>2317</v>
      </c>
      <c r="CQ38" s="11">
        <v>2347</v>
      </c>
      <c r="CR38" s="11">
        <v>2376</v>
      </c>
      <c r="CS38" s="11">
        <v>2351</v>
      </c>
      <c r="CT38" s="11">
        <v>2371</v>
      </c>
      <c r="CU38" s="11">
        <v>2381</v>
      </c>
      <c r="CV38" s="11">
        <v>2374</v>
      </c>
      <c r="CW38" s="11">
        <v>2344</v>
      </c>
      <c r="CX38" s="11">
        <v>2332</v>
      </c>
      <c r="CY38" s="11">
        <v>2332</v>
      </c>
      <c r="CZ38" s="11">
        <v>2306</v>
      </c>
      <c r="DA38" s="11">
        <v>2422</v>
      </c>
    </row>
    <row r="39" spans="1:105" ht="12.75">
      <c r="A39" s="6">
        <v>0.038</v>
      </c>
      <c r="B39" s="7">
        <f t="shared" si="0"/>
        <v>2491</v>
      </c>
      <c r="C39" s="8">
        <f t="shared" si="1"/>
        <v>2413.63</v>
      </c>
      <c r="D39" s="9">
        <f t="shared" si="2"/>
        <v>1.152025402598125</v>
      </c>
      <c r="E39" s="14">
        <f>C39/B39</f>
        <v>0.9689401846647933</v>
      </c>
      <c r="F39" s="11">
        <v>2402</v>
      </c>
      <c r="G39" s="11">
        <v>2491</v>
      </c>
      <c r="H39" s="11">
        <v>2463</v>
      </c>
      <c r="I39" s="11">
        <v>2382</v>
      </c>
      <c r="J39" s="11">
        <v>2424</v>
      </c>
      <c r="K39" s="11">
        <v>2404</v>
      </c>
      <c r="L39" s="11">
        <v>2454</v>
      </c>
      <c r="M39" s="11">
        <v>2415</v>
      </c>
      <c r="N39" s="11">
        <v>2412</v>
      </c>
      <c r="O39" s="11">
        <v>2414</v>
      </c>
      <c r="P39" s="11">
        <v>2458</v>
      </c>
      <c r="Q39" s="11">
        <v>2404</v>
      </c>
      <c r="R39" s="11">
        <v>2457</v>
      </c>
      <c r="S39" s="11">
        <v>2442</v>
      </c>
      <c r="T39" s="11">
        <v>2436</v>
      </c>
      <c r="U39" s="11">
        <v>2428</v>
      </c>
      <c r="V39" s="11">
        <v>2390</v>
      </c>
      <c r="W39" s="11">
        <v>2411</v>
      </c>
      <c r="X39" s="11">
        <v>2407</v>
      </c>
      <c r="Y39" s="11">
        <v>2411</v>
      </c>
      <c r="Z39" s="11">
        <v>2424</v>
      </c>
      <c r="AA39" s="11">
        <v>2472</v>
      </c>
      <c r="AB39" s="11">
        <v>2376</v>
      </c>
      <c r="AC39" s="11">
        <v>2441</v>
      </c>
      <c r="AD39" s="11">
        <v>2390</v>
      </c>
      <c r="AE39" s="11">
        <v>2393</v>
      </c>
      <c r="AF39" s="11">
        <v>2398</v>
      </c>
      <c r="AG39" s="11">
        <v>2411</v>
      </c>
      <c r="AH39" s="11">
        <v>2410</v>
      </c>
      <c r="AI39" s="11">
        <v>2392</v>
      </c>
      <c r="AJ39" s="11">
        <v>2396</v>
      </c>
      <c r="AK39" s="11">
        <v>2439</v>
      </c>
      <c r="AL39" s="11">
        <v>2388</v>
      </c>
      <c r="AM39" s="11">
        <v>2415</v>
      </c>
      <c r="AN39" s="11">
        <v>2410</v>
      </c>
      <c r="AO39" s="11">
        <v>2409</v>
      </c>
      <c r="AP39" s="11">
        <v>2432</v>
      </c>
      <c r="AQ39" s="11">
        <v>2394</v>
      </c>
      <c r="AR39" s="11">
        <v>2410</v>
      </c>
      <c r="AS39" s="11">
        <v>2425</v>
      </c>
      <c r="AT39" s="11">
        <v>2350</v>
      </c>
      <c r="AU39" s="11">
        <v>2429</v>
      </c>
      <c r="AV39" s="11">
        <v>2425</v>
      </c>
      <c r="AW39" s="11">
        <v>2420</v>
      </c>
      <c r="AX39" s="11">
        <v>2360</v>
      </c>
      <c r="AY39" s="11">
        <v>2442</v>
      </c>
      <c r="AZ39" s="11">
        <v>2378</v>
      </c>
      <c r="BA39" s="11">
        <v>2421</v>
      </c>
      <c r="BB39" s="11">
        <v>2403</v>
      </c>
      <c r="BC39" s="11">
        <v>2409</v>
      </c>
      <c r="BD39" s="11">
        <v>2432</v>
      </c>
      <c r="BE39" s="11">
        <v>2397</v>
      </c>
      <c r="BF39" s="11">
        <v>2388</v>
      </c>
      <c r="BG39" s="11">
        <v>2392</v>
      </c>
      <c r="BH39" s="11">
        <v>2407</v>
      </c>
      <c r="BI39" s="11">
        <v>2475</v>
      </c>
      <c r="BJ39" s="11">
        <v>2417</v>
      </c>
      <c r="BK39" s="11">
        <v>2423</v>
      </c>
      <c r="BL39" s="11">
        <v>2418</v>
      </c>
      <c r="BM39" s="11">
        <v>2347</v>
      </c>
      <c r="BN39" s="11">
        <v>2436</v>
      </c>
      <c r="BO39" s="11">
        <v>2420</v>
      </c>
      <c r="BP39" s="11">
        <v>2350</v>
      </c>
      <c r="BQ39" s="11">
        <v>2394</v>
      </c>
      <c r="BR39" s="11">
        <v>2416</v>
      </c>
      <c r="BS39" s="11">
        <v>2444</v>
      </c>
      <c r="BT39" s="11">
        <v>2411</v>
      </c>
      <c r="BU39" s="11">
        <v>2477</v>
      </c>
      <c r="BV39" s="11">
        <v>2352</v>
      </c>
      <c r="BW39" s="11">
        <v>2424</v>
      </c>
      <c r="BX39" s="11">
        <v>2364</v>
      </c>
      <c r="BY39" s="11">
        <v>2413</v>
      </c>
      <c r="BZ39" s="11">
        <v>2438</v>
      </c>
      <c r="CA39" s="11">
        <v>2439</v>
      </c>
      <c r="CB39" s="11">
        <v>2422</v>
      </c>
      <c r="CC39" s="11">
        <v>2439</v>
      </c>
      <c r="CD39" s="11">
        <v>2424</v>
      </c>
      <c r="CE39" s="11">
        <v>2423</v>
      </c>
      <c r="CF39" s="11">
        <v>2380</v>
      </c>
      <c r="CG39" s="11">
        <v>2414</v>
      </c>
      <c r="CH39" s="11">
        <v>2412</v>
      </c>
      <c r="CI39" s="11">
        <v>2390</v>
      </c>
      <c r="CJ39" s="11">
        <v>2383</v>
      </c>
      <c r="CK39" s="11">
        <v>2446</v>
      </c>
      <c r="CL39" s="11">
        <v>2394</v>
      </c>
      <c r="CM39" s="11">
        <v>2402</v>
      </c>
      <c r="CN39" s="11">
        <v>2393</v>
      </c>
      <c r="CO39" s="11">
        <v>2405</v>
      </c>
      <c r="CP39" s="11">
        <v>2372</v>
      </c>
      <c r="CQ39" s="11">
        <v>2402</v>
      </c>
      <c r="CR39" s="11">
        <v>2436</v>
      </c>
      <c r="CS39" s="11">
        <v>2416</v>
      </c>
      <c r="CT39" s="11">
        <v>2396</v>
      </c>
      <c r="CU39" s="11">
        <v>2454</v>
      </c>
      <c r="CV39" s="11">
        <v>2420</v>
      </c>
      <c r="CW39" s="11">
        <v>2404</v>
      </c>
      <c r="CX39" s="11">
        <v>2403</v>
      </c>
      <c r="CY39" s="11">
        <v>2415</v>
      </c>
      <c r="CZ39" s="11">
        <v>2464</v>
      </c>
      <c r="DA39" s="11">
        <v>2413</v>
      </c>
    </row>
    <row r="40" spans="1:105" ht="12.75">
      <c r="A40" s="6">
        <v>0.039</v>
      </c>
      <c r="B40" s="7">
        <f t="shared" si="0"/>
        <v>2556</v>
      </c>
      <c r="C40" s="8">
        <f t="shared" si="1"/>
        <v>2472.52</v>
      </c>
      <c r="D40" s="9">
        <f t="shared" si="2"/>
        <v>1.0674221493925753</v>
      </c>
      <c r="E40" s="14">
        <f>C40/B40</f>
        <v>0.967339593114241</v>
      </c>
      <c r="F40" s="11">
        <v>2510</v>
      </c>
      <c r="G40" s="11">
        <v>2484</v>
      </c>
      <c r="H40" s="11">
        <v>2489</v>
      </c>
      <c r="I40" s="11">
        <v>2445</v>
      </c>
      <c r="J40" s="11">
        <v>2475</v>
      </c>
      <c r="K40" s="11">
        <v>2462</v>
      </c>
      <c r="L40" s="11">
        <v>2420</v>
      </c>
      <c r="M40" s="11">
        <v>2497</v>
      </c>
      <c r="N40" s="11">
        <v>2491</v>
      </c>
      <c r="O40" s="11">
        <v>2461</v>
      </c>
      <c r="P40" s="11">
        <v>2405</v>
      </c>
      <c r="Q40" s="11">
        <v>2456</v>
      </c>
      <c r="R40" s="11">
        <v>2512</v>
      </c>
      <c r="S40" s="11">
        <v>2436</v>
      </c>
      <c r="T40" s="11">
        <v>2499</v>
      </c>
      <c r="U40" s="11">
        <v>2511</v>
      </c>
      <c r="V40" s="11">
        <v>2491</v>
      </c>
      <c r="W40" s="11">
        <v>2473</v>
      </c>
      <c r="X40" s="11">
        <v>2468</v>
      </c>
      <c r="Y40" s="11">
        <v>2478</v>
      </c>
      <c r="Z40" s="11">
        <v>2493</v>
      </c>
      <c r="AA40" s="11">
        <v>2500</v>
      </c>
      <c r="AB40" s="11">
        <v>2445</v>
      </c>
      <c r="AC40" s="11">
        <v>2494</v>
      </c>
      <c r="AD40" s="11">
        <v>2443</v>
      </c>
      <c r="AE40" s="11">
        <v>2460</v>
      </c>
      <c r="AF40" s="11">
        <v>2453</v>
      </c>
      <c r="AG40" s="11">
        <v>2469</v>
      </c>
      <c r="AH40" s="11">
        <v>2539</v>
      </c>
      <c r="AI40" s="11">
        <v>2496</v>
      </c>
      <c r="AJ40" s="11">
        <v>2475</v>
      </c>
      <c r="AK40" s="11">
        <v>2506</v>
      </c>
      <c r="AL40" s="11">
        <v>2438</v>
      </c>
      <c r="AM40" s="11">
        <v>2424</v>
      </c>
      <c r="AN40" s="11">
        <v>2456</v>
      </c>
      <c r="AO40" s="11">
        <v>2462</v>
      </c>
      <c r="AP40" s="11">
        <v>2494</v>
      </c>
      <c r="AQ40" s="11">
        <v>2461</v>
      </c>
      <c r="AR40" s="11">
        <v>2488</v>
      </c>
      <c r="AS40" s="11">
        <v>2475</v>
      </c>
      <c r="AT40" s="11">
        <v>2484</v>
      </c>
      <c r="AU40" s="11">
        <v>2484</v>
      </c>
      <c r="AV40" s="11">
        <v>2483</v>
      </c>
      <c r="AW40" s="11">
        <v>2478</v>
      </c>
      <c r="AX40" s="11">
        <v>2453</v>
      </c>
      <c r="AY40" s="11">
        <v>2523</v>
      </c>
      <c r="AZ40" s="11">
        <v>2509</v>
      </c>
      <c r="BA40" s="11">
        <v>2467</v>
      </c>
      <c r="BB40" s="11">
        <v>2498</v>
      </c>
      <c r="BC40" s="11">
        <v>2477</v>
      </c>
      <c r="BD40" s="11">
        <v>2508</v>
      </c>
      <c r="BE40" s="11">
        <v>2452</v>
      </c>
      <c r="BF40" s="11">
        <v>2480</v>
      </c>
      <c r="BG40" s="11">
        <v>2431</v>
      </c>
      <c r="BH40" s="11">
        <v>2474</v>
      </c>
      <c r="BI40" s="11">
        <v>2473</v>
      </c>
      <c r="BJ40" s="11">
        <v>2452</v>
      </c>
      <c r="BK40" s="11">
        <v>2484</v>
      </c>
      <c r="BL40" s="11">
        <v>2482</v>
      </c>
      <c r="BM40" s="11">
        <v>2476</v>
      </c>
      <c r="BN40" s="11">
        <v>2448</v>
      </c>
      <c r="BO40" s="11">
        <v>2473</v>
      </c>
      <c r="BP40" s="11">
        <v>2449</v>
      </c>
      <c r="BQ40" s="11">
        <v>2455</v>
      </c>
      <c r="BR40" s="11">
        <v>2482</v>
      </c>
      <c r="BS40" s="11">
        <v>2456</v>
      </c>
      <c r="BT40" s="11">
        <v>2450</v>
      </c>
      <c r="BU40" s="11">
        <v>2528</v>
      </c>
      <c r="BV40" s="11">
        <v>2502</v>
      </c>
      <c r="BW40" s="11">
        <v>2475</v>
      </c>
      <c r="BX40" s="11">
        <v>2428</v>
      </c>
      <c r="BY40" s="11">
        <v>2482</v>
      </c>
      <c r="BZ40" s="11">
        <v>2501</v>
      </c>
      <c r="CA40" s="11">
        <v>2460</v>
      </c>
      <c r="CB40" s="11">
        <v>2444</v>
      </c>
      <c r="CC40" s="11">
        <v>2493</v>
      </c>
      <c r="CD40" s="11">
        <v>2483</v>
      </c>
      <c r="CE40" s="11">
        <v>2469</v>
      </c>
      <c r="CF40" s="11">
        <v>2440</v>
      </c>
      <c r="CG40" s="11">
        <v>2464</v>
      </c>
      <c r="CH40" s="11">
        <v>2469</v>
      </c>
      <c r="CI40" s="11">
        <v>2456</v>
      </c>
      <c r="CJ40" s="11">
        <v>2441</v>
      </c>
      <c r="CK40" s="11">
        <v>2442</v>
      </c>
      <c r="CL40" s="11">
        <v>2492</v>
      </c>
      <c r="CM40" s="11">
        <v>2446</v>
      </c>
      <c r="CN40" s="11">
        <v>2453</v>
      </c>
      <c r="CO40" s="11">
        <v>2425</v>
      </c>
      <c r="CP40" s="11">
        <v>2416</v>
      </c>
      <c r="CQ40" s="11">
        <v>2477</v>
      </c>
      <c r="CR40" s="11">
        <v>2457</v>
      </c>
      <c r="CS40" s="11">
        <v>2479</v>
      </c>
      <c r="CT40" s="11">
        <v>2458</v>
      </c>
      <c r="CU40" s="11">
        <v>2466</v>
      </c>
      <c r="CV40" s="11">
        <v>2485</v>
      </c>
      <c r="CW40" s="11">
        <v>2479</v>
      </c>
      <c r="CX40" s="11">
        <v>2486</v>
      </c>
      <c r="CY40" s="11">
        <v>2481</v>
      </c>
      <c r="CZ40" s="11">
        <v>2522</v>
      </c>
      <c r="DA40" s="11">
        <v>2538</v>
      </c>
    </row>
    <row r="41" spans="1:105" ht="12.75">
      <c r="A41" s="6">
        <v>0.04</v>
      </c>
      <c r="B41" s="7">
        <f t="shared" si="0"/>
        <v>2622</v>
      </c>
      <c r="C41" s="8">
        <f t="shared" si="1"/>
        <v>2534.15</v>
      </c>
      <c r="D41" s="9">
        <f t="shared" si="2"/>
        <v>1.1566623583191311</v>
      </c>
      <c r="E41" s="14">
        <f>C41/B41</f>
        <v>0.9664950419527079</v>
      </c>
      <c r="F41" s="11">
        <v>2567</v>
      </c>
      <c r="G41" s="11">
        <v>2527</v>
      </c>
      <c r="H41" s="11">
        <v>2508</v>
      </c>
      <c r="I41" s="11">
        <v>2484</v>
      </c>
      <c r="J41" s="11">
        <v>2542</v>
      </c>
      <c r="K41" s="11">
        <v>2479</v>
      </c>
      <c r="L41" s="11">
        <v>2537</v>
      </c>
      <c r="M41" s="11">
        <v>2497</v>
      </c>
      <c r="N41" s="11">
        <v>2547</v>
      </c>
      <c r="O41" s="11">
        <v>2551</v>
      </c>
      <c r="P41" s="11">
        <v>2552</v>
      </c>
      <c r="Q41" s="11">
        <v>2523</v>
      </c>
      <c r="R41" s="11">
        <v>2509</v>
      </c>
      <c r="S41" s="11">
        <v>2510</v>
      </c>
      <c r="T41" s="11">
        <v>2503</v>
      </c>
      <c r="U41" s="11">
        <v>2576</v>
      </c>
      <c r="V41" s="11">
        <v>2564</v>
      </c>
      <c r="W41" s="11">
        <v>2468</v>
      </c>
      <c r="X41" s="11">
        <v>2580</v>
      </c>
      <c r="Y41" s="11">
        <v>2502</v>
      </c>
      <c r="Z41" s="11">
        <v>2534</v>
      </c>
      <c r="AA41" s="11">
        <v>2567</v>
      </c>
      <c r="AB41" s="11">
        <v>2513</v>
      </c>
      <c r="AC41" s="11">
        <v>2560</v>
      </c>
      <c r="AD41" s="11">
        <v>2503</v>
      </c>
      <c r="AE41" s="11">
        <v>2528</v>
      </c>
      <c r="AF41" s="11">
        <v>2585</v>
      </c>
      <c r="AG41" s="11">
        <v>2531</v>
      </c>
      <c r="AH41" s="11">
        <v>2530</v>
      </c>
      <c r="AI41" s="11">
        <v>2534</v>
      </c>
      <c r="AJ41" s="11">
        <v>2557</v>
      </c>
      <c r="AK41" s="11">
        <v>2577</v>
      </c>
      <c r="AL41" s="11">
        <v>2533</v>
      </c>
      <c r="AM41" s="11">
        <v>2476</v>
      </c>
      <c r="AN41" s="11">
        <v>2588</v>
      </c>
      <c r="AO41" s="11">
        <v>2517</v>
      </c>
      <c r="AP41" s="11">
        <v>2503</v>
      </c>
      <c r="AQ41" s="11">
        <v>2582</v>
      </c>
      <c r="AR41" s="11">
        <v>2549</v>
      </c>
      <c r="AS41" s="11">
        <v>2529</v>
      </c>
      <c r="AT41" s="11">
        <v>2508</v>
      </c>
      <c r="AU41" s="11">
        <v>2553</v>
      </c>
      <c r="AV41" s="11">
        <v>2546</v>
      </c>
      <c r="AW41" s="11">
        <v>2582</v>
      </c>
      <c r="AX41" s="11">
        <v>2555</v>
      </c>
      <c r="AY41" s="11">
        <v>2546</v>
      </c>
      <c r="AZ41" s="11">
        <v>2509</v>
      </c>
      <c r="BA41" s="11">
        <v>2482</v>
      </c>
      <c r="BB41" s="11">
        <v>2583</v>
      </c>
      <c r="BC41" s="11">
        <v>2510</v>
      </c>
      <c r="BD41" s="11">
        <v>2500</v>
      </c>
      <c r="BE41" s="11">
        <v>2484</v>
      </c>
      <c r="BF41" s="11">
        <v>2543</v>
      </c>
      <c r="BG41" s="11">
        <v>2553</v>
      </c>
      <c r="BH41" s="11">
        <v>2507</v>
      </c>
      <c r="BI41" s="11">
        <v>2530</v>
      </c>
      <c r="BJ41" s="11">
        <v>2512</v>
      </c>
      <c r="BK41" s="11">
        <v>2537</v>
      </c>
      <c r="BL41" s="11">
        <v>2531</v>
      </c>
      <c r="BM41" s="11">
        <v>2537</v>
      </c>
      <c r="BN41" s="11">
        <v>2515</v>
      </c>
      <c r="BO41" s="11">
        <v>2518</v>
      </c>
      <c r="BP41" s="11">
        <v>2522</v>
      </c>
      <c r="BQ41" s="11">
        <v>2540</v>
      </c>
      <c r="BR41" s="11">
        <v>2515</v>
      </c>
      <c r="BS41" s="11">
        <v>2608</v>
      </c>
      <c r="BT41" s="11">
        <v>2511</v>
      </c>
      <c r="BU41" s="11">
        <v>2561</v>
      </c>
      <c r="BV41" s="11">
        <v>2565</v>
      </c>
      <c r="BW41" s="11">
        <v>2553</v>
      </c>
      <c r="BX41" s="11">
        <v>2504</v>
      </c>
      <c r="BY41" s="11">
        <v>2544</v>
      </c>
      <c r="BZ41" s="11">
        <v>2527</v>
      </c>
      <c r="CA41" s="11">
        <v>2520</v>
      </c>
      <c r="CB41" s="11">
        <v>2540</v>
      </c>
      <c r="CC41" s="11">
        <v>2502</v>
      </c>
      <c r="CD41" s="11">
        <v>2541</v>
      </c>
      <c r="CE41" s="11">
        <v>2558</v>
      </c>
      <c r="CF41" s="11">
        <v>2499</v>
      </c>
      <c r="CG41" s="11">
        <v>2530</v>
      </c>
      <c r="CH41" s="11">
        <v>2531</v>
      </c>
      <c r="CI41" s="11">
        <v>2516</v>
      </c>
      <c r="CJ41" s="11">
        <v>2496</v>
      </c>
      <c r="CK41" s="11">
        <v>2608</v>
      </c>
      <c r="CL41" s="11">
        <v>2550</v>
      </c>
      <c r="CM41" s="11">
        <v>2584</v>
      </c>
      <c r="CN41" s="11">
        <v>2528</v>
      </c>
      <c r="CO41" s="11">
        <v>2511</v>
      </c>
      <c r="CP41" s="11">
        <v>2584</v>
      </c>
      <c r="CQ41" s="11">
        <v>2543</v>
      </c>
      <c r="CR41" s="11">
        <v>2532</v>
      </c>
      <c r="CS41" s="11">
        <v>2540</v>
      </c>
      <c r="CT41" s="11">
        <v>2498</v>
      </c>
      <c r="CU41" s="11">
        <v>2561</v>
      </c>
      <c r="CV41" s="11">
        <v>2538</v>
      </c>
      <c r="CW41" s="11">
        <v>2558</v>
      </c>
      <c r="CX41" s="11">
        <v>2551</v>
      </c>
      <c r="CY41" s="11">
        <v>2536</v>
      </c>
      <c r="CZ41" s="11">
        <v>2514</v>
      </c>
      <c r="DA41" s="11">
        <v>2533</v>
      </c>
    </row>
    <row r="42" spans="1:105" ht="12.75">
      <c r="A42" s="6">
        <v>0.041</v>
      </c>
      <c r="B42" s="7">
        <f t="shared" si="0"/>
        <v>2687</v>
      </c>
      <c r="C42" s="8">
        <f t="shared" si="1"/>
        <v>2597.91</v>
      </c>
      <c r="D42" s="9">
        <f t="shared" si="2"/>
        <v>1.2579810816246215</v>
      </c>
      <c r="E42" s="14">
        <f>C42/B42</f>
        <v>0.9668440640119091</v>
      </c>
      <c r="F42" s="11">
        <v>2632</v>
      </c>
      <c r="G42" s="11">
        <v>2586</v>
      </c>
      <c r="H42" s="11">
        <v>2638</v>
      </c>
      <c r="I42" s="11">
        <v>2616</v>
      </c>
      <c r="J42" s="11">
        <v>2603</v>
      </c>
      <c r="K42" s="11">
        <v>2543</v>
      </c>
      <c r="L42" s="11">
        <v>2634</v>
      </c>
      <c r="M42" s="11">
        <v>2583</v>
      </c>
      <c r="N42" s="11">
        <v>2554</v>
      </c>
      <c r="O42" s="11">
        <v>2606</v>
      </c>
      <c r="P42" s="11">
        <v>2577</v>
      </c>
      <c r="Q42" s="11">
        <v>2628</v>
      </c>
      <c r="R42" s="11">
        <v>2596</v>
      </c>
      <c r="S42" s="11">
        <v>2617</v>
      </c>
      <c r="T42" s="11">
        <v>2590</v>
      </c>
      <c r="U42" s="11">
        <v>2586</v>
      </c>
      <c r="V42" s="11">
        <v>2596</v>
      </c>
      <c r="W42" s="11">
        <v>2587</v>
      </c>
      <c r="X42" s="11">
        <v>2642</v>
      </c>
      <c r="Y42" s="11">
        <v>2557</v>
      </c>
      <c r="Z42" s="11">
        <v>2587</v>
      </c>
      <c r="AA42" s="11">
        <v>2628</v>
      </c>
      <c r="AB42" s="11">
        <v>2601</v>
      </c>
      <c r="AC42" s="11">
        <v>2620</v>
      </c>
      <c r="AD42" s="11">
        <v>2625</v>
      </c>
      <c r="AE42" s="11">
        <v>2579</v>
      </c>
      <c r="AF42" s="11">
        <v>2640</v>
      </c>
      <c r="AG42" s="11">
        <v>2587</v>
      </c>
      <c r="AH42" s="11">
        <v>2598</v>
      </c>
      <c r="AI42" s="11">
        <v>2594</v>
      </c>
      <c r="AJ42" s="11">
        <v>2612</v>
      </c>
      <c r="AK42" s="11">
        <v>2595</v>
      </c>
      <c r="AL42" s="11">
        <v>2546</v>
      </c>
      <c r="AM42" s="11">
        <v>2591</v>
      </c>
      <c r="AN42" s="11">
        <v>2643</v>
      </c>
      <c r="AO42" s="11">
        <v>2579</v>
      </c>
      <c r="AP42" s="11">
        <v>2605</v>
      </c>
      <c r="AQ42" s="11">
        <v>2642</v>
      </c>
      <c r="AR42" s="11">
        <v>2565</v>
      </c>
      <c r="AS42" s="11">
        <v>2650</v>
      </c>
      <c r="AT42" s="11">
        <v>2563</v>
      </c>
      <c r="AU42" s="11">
        <v>2575</v>
      </c>
      <c r="AV42" s="11">
        <v>2606</v>
      </c>
      <c r="AW42" s="11">
        <v>2616</v>
      </c>
      <c r="AX42" s="11">
        <v>2560</v>
      </c>
      <c r="AY42" s="11">
        <v>2569</v>
      </c>
      <c r="AZ42" s="11">
        <v>2597</v>
      </c>
      <c r="BA42" s="11">
        <v>2523</v>
      </c>
      <c r="BB42" s="11">
        <v>2613</v>
      </c>
      <c r="BC42" s="11">
        <v>2567</v>
      </c>
      <c r="BD42" s="11">
        <v>2562</v>
      </c>
      <c r="BE42" s="11">
        <v>2546</v>
      </c>
      <c r="BF42" s="11">
        <v>2601</v>
      </c>
      <c r="BG42" s="11">
        <v>2651</v>
      </c>
      <c r="BH42" s="11">
        <v>2571</v>
      </c>
      <c r="BI42" s="11">
        <v>2579</v>
      </c>
      <c r="BJ42" s="11">
        <v>2589</v>
      </c>
      <c r="BK42" s="11">
        <v>2654</v>
      </c>
      <c r="BL42" s="11">
        <v>2587</v>
      </c>
      <c r="BM42" s="11">
        <v>2594</v>
      </c>
      <c r="BN42" s="11">
        <v>2598</v>
      </c>
      <c r="BO42" s="11">
        <v>2574</v>
      </c>
      <c r="BP42" s="11">
        <v>2561</v>
      </c>
      <c r="BQ42" s="11">
        <v>2606</v>
      </c>
      <c r="BR42" s="11">
        <v>2564</v>
      </c>
      <c r="BS42" s="11">
        <v>2672</v>
      </c>
      <c r="BT42" s="11">
        <v>2632</v>
      </c>
      <c r="BU42" s="11">
        <v>2625</v>
      </c>
      <c r="BV42" s="11">
        <v>2636</v>
      </c>
      <c r="BW42" s="11">
        <v>2649</v>
      </c>
      <c r="BX42" s="11">
        <v>2565</v>
      </c>
      <c r="BY42" s="11">
        <v>2596</v>
      </c>
      <c r="BZ42" s="11">
        <v>2593</v>
      </c>
      <c r="CA42" s="11">
        <v>2583</v>
      </c>
      <c r="CB42" s="11">
        <v>2581</v>
      </c>
      <c r="CC42" s="11">
        <v>2582</v>
      </c>
      <c r="CD42" s="11">
        <v>2520</v>
      </c>
      <c r="CE42" s="11">
        <v>2632</v>
      </c>
      <c r="CF42" s="11">
        <v>2619</v>
      </c>
      <c r="CG42" s="11">
        <v>2582</v>
      </c>
      <c r="CH42" s="11">
        <v>2651</v>
      </c>
      <c r="CI42" s="11">
        <v>2578</v>
      </c>
      <c r="CJ42" s="11">
        <v>2670</v>
      </c>
      <c r="CK42" s="11">
        <v>2586</v>
      </c>
      <c r="CL42" s="11">
        <v>2558</v>
      </c>
      <c r="CM42" s="11">
        <v>2599</v>
      </c>
      <c r="CN42" s="11">
        <v>2620</v>
      </c>
      <c r="CO42" s="11">
        <v>2564</v>
      </c>
      <c r="CP42" s="11">
        <v>2643</v>
      </c>
      <c r="CQ42" s="11">
        <v>2618</v>
      </c>
      <c r="CR42" s="11">
        <v>2612</v>
      </c>
      <c r="CS42" s="11">
        <v>2630</v>
      </c>
      <c r="CT42" s="11">
        <v>2555</v>
      </c>
      <c r="CU42" s="11">
        <v>2595</v>
      </c>
      <c r="CV42" s="11">
        <v>2595</v>
      </c>
      <c r="CW42" s="11">
        <v>2618</v>
      </c>
      <c r="CX42" s="11">
        <v>2667</v>
      </c>
      <c r="CY42" s="11">
        <v>2587</v>
      </c>
      <c r="CZ42" s="11">
        <v>2570</v>
      </c>
      <c r="DA42" s="11">
        <v>2524</v>
      </c>
    </row>
    <row r="43" spans="1:105" ht="12.75">
      <c r="A43" s="6">
        <v>0.042</v>
      </c>
      <c r="B43" s="7">
        <f t="shared" si="0"/>
        <v>2753</v>
      </c>
      <c r="C43" s="8">
        <f t="shared" si="1"/>
        <v>2656.73</v>
      </c>
      <c r="D43" s="9">
        <f t="shared" si="2"/>
        <v>1.138601971686088</v>
      </c>
      <c r="E43" s="14">
        <f>C43/B43</f>
        <v>0.9650308754086451</v>
      </c>
      <c r="F43" s="11">
        <v>2652</v>
      </c>
      <c r="G43" s="11">
        <v>2620</v>
      </c>
      <c r="H43" s="11">
        <v>2716</v>
      </c>
      <c r="I43" s="11">
        <v>2679</v>
      </c>
      <c r="J43" s="11">
        <v>2686</v>
      </c>
      <c r="K43" s="11">
        <v>2688</v>
      </c>
      <c r="L43" s="11">
        <v>2662</v>
      </c>
      <c r="M43" s="11">
        <v>2641</v>
      </c>
      <c r="N43" s="11">
        <v>2636</v>
      </c>
      <c r="O43" s="11">
        <v>2623</v>
      </c>
      <c r="P43" s="11">
        <v>2658</v>
      </c>
      <c r="Q43" s="11">
        <v>2708</v>
      </c>
      <c r="R43" s="11">
        <v>2668</v>
      </c>
      <c r="S43" s="11">
        <v>2709</v>
      </c>
      <c r="T43" s="11">
        <v>2662</v>
      </c>
      <c r="U43" s="11">
        <v>2591</v>
      </c>
      <c r="V43" s="11">
        <v>2681</v>
      </c>
      <c r="W43" s="11">
        <v>2676</v>
      </c>
      <c r="X43" s="11">
        <v>2663</v>
      </c>
      <c r="Y43" s="11">
        <v>2621</v>
      </c>
      <c r="Z43" s="11">
        <v>2645</v>
      </c>
      <c r="AA43" s="11">
        <v>2684</v>
      </c>
      <c r="AB43" s="11">
        <v>2662</v>
      </c>
      <c r="AC43" s="11">
        <v>2626</v>
      </c>
      <c r="AD43" s="11">
        <v>2648</v>
      </c>
      <c r="AE43" s="11">
        <v>2631</v>
      </c>
      <c r="AF43" s="11">
        <v>2636</v>
      </c>
      <c r="AG43" s="11">
        <v>2698</v>
      </c>
      <c r="AH43" s="11">
        <v>2653</v>
      </c>
      <c r="AI43" s="11">
        <v>2659</v>
      </c>
      <c r="AJ43" s="11">
        <v>2710</v>
      </c>
      <c r="AK43" s="11">
        <v>2686</v>
      </c>
      <c r="AL43" s="11">
        <v>2609</v>
      </c>
      <c r="AM43" s="11">
        <v>2650</v>
      </c>
      <c r="AN43" s="11">
        <v>2618</v>
      </c>
      <c r="AO43" s="11">
        <v>2674</v>
      </c>
      <c r="AP43" s="11">
        <v>2672</v>
      </c>
      <c r="AQ43" s="11">
        <v>2624</v>
      </c>
      <c r="AR43" s="11">
        <v>2699</v>
      </c>
      <c r="AS43" s="11">
        <v>2714</v>
      </c>
      <c r="AT43" s="11">
        <v>2673</v>
      </c>
      <c r="AU43" s="11">
        <v>2630</v>
      </c>
      <c r="AV43" s="11">
        <v>2678</v>
      </c>
      <c r="AW43" s="11">
        <v>2624</v>
      </c>
      <c r="AX43" s="11">
        <v>2667</v>
      </c>
      <c r="AY43" s="11">
        <v>2651</v>
      </c>
      <c r="AZ43" s="11">
        <v>2683</v>
      </c>
      <c r="BA43" s="11">
        <v>2631</v>
      </c>
      <c r="BB43" s="11">
        <v>2623</v>
      </c>
      <c r="BC43" s="11">
        <v>2647</v>
      </c>
      <c r="BD43" s="11">
        <v>2637</v>
      </c>
      <c r="BE43" s="11">
        <v>2598</v>
      </c>
      <c r="BF43" s="11">
        <v>2671</v>
      </c>
      <c r="BG43" s="11">
        <v>2625</v>
      </c>
      <c r="BH43" s="11">
        <v>2666</v>
      </c>
      <c r="BI43" s="11">
        <v>2649</v>
      </c>
      <c r="BJ43" s="11">
        <v>2631</v>
      </c>
      <c r="BK43" s="11">
        <v>2708</v>
      </c>
      <c r="BL43" s="11">
        <v>2644</v>
      </c>
      <c r="BM43" s="11">
        <v>2676</v>
      </c>
      <c r="BN43" s="11">
        <v>2663</v>
      </c>
      <c r="BO43" s="11">
        <v>2626</v>
      </c>
      <c r="BP43" s="11">
        <v>2653</v>
      </c>
      <c r="BQ43" s="11">
        <v>2657</v>
      </c>
      <c r="BR43" s="11">
        <v>2624</v>
      </c>
      <c r="BS43" s="11">
        <v>2659</v>
      </c>
      <c r="BT43" s="11">
        <v>2602</v>
      </c>
      <c r="BU43" s="11">
        <v>2657</v>
      </c>
      <c r="BV43" s="11">
        <v>2692</v>
      </c>
      <c r="BW43" s="11">
        <v>2681</v>
      </c>
      <c r="BX43" s="11">
        <v>2608</v>
      </c>
      <c r="BY43" s="11">
        <v>2665</v>
      </c>
      <c r="BZ43" s="11">
        <v>2704</v>
      </c>
      <c r="CA43" s="11">
        <v>2675</v>
      </c>
      <c r="CB43" s="11">
        <v>2655</v>
      </c>
      <c r="CC43" s="11">
        <v>2635</v>
      </c>
      <c r="CD43" s="11">
        <v>2583</v>
      </c>
      <c r="CE43" s="11">
        <v>2629</v>
      </c>
      <c r="CF43" s="11">
        <v>2633</v>
      </c>
      <c r="CG43" s="11">
        <v>2648</v>
      </c>
      <c r="CH43" s="11">
        <v>2707</v>
      </c>
      <c r="CI43" s="11">
        <v>2697</v>
      </c>
      <c r="CJ43" s="11">
        <v>2639</v>
      </c>
      <c r="CK43" s="11">
        <v>2624</v>
      </c>
      <c r="CL43" s="11">
        <v>2621</v>
      </c>
      <c r="CM43" s="11">
        <v>2658</v>
      </c>
      <c r="CN43" s="11">
        <v>2682</v>
      </c>
      <c r="CO43" s="11">
        <v>2645</v>
      </c>
      <c r="CP43" s="11">
        <v>2646</v>
      </c>
      <c r="CQ43" s="11">
        <v>2667</v>
      </c>
      <c r="CR43" s="11">
        <v>2680</v>
      </c>
      <c r="CS43" s="11">
        <v>2689</v>
      </c>
      <c r="CT43" s="11">
        <v>2654</v>
      </c>
      <c r="CU43" s="11">
        <v>2691</v>
      </c>
      <c r="CV43" s="11">
        <v>2650</v>
      </c>
      <c r="CW43" s="11">
        <v>2713</v>
      </c>
      <c r="CX43" s="11">
        <v>2616</v>
      </c>
      <c r="CY43" s="11">
        <v>2636</v>
      </c>
      <c r="CZ43" s="11">
        <v>2657</v>
      </c>
      <c r="DA43" s="11">
        <v>2702</v>
      </c>
    </row>
    <row r="44" spans="1:105" ht="12.75">
      <c r="A44" s="6">
        <v>0.043</v>
      </c>
      <c r="B44" s="7">
        <f t="shared" si="0"/>
        <v>2819</v>
      </c>
      <c r="C44" s="8">
        <f t="shared" si="1"/>
        <v>2716.37</v>
      </c>
      <c r="D44" s="9">
        <f t="shared" si="2"/>
        <v>1.0948964030390405</v>
      </c>
      <c r="E44" s="14">
        <f>C44/B44</f>
        <v>0.9635934728627172</v>
      </c>
      <c r="F44" s="11">
        <v>2751</v>
      </c>
      <c r="G44" s="11">
        <v>2671</v>
      </c>
      <c r="H44" s="11">
        <v>2784</v>
      </c>
      <c r="I44" s="11">
        <v>2730</v>
      </c>
      <c r="J44" s="11">
        <v>2747</v>
      </c>
      <c r="K44" s="11">
        <v>2734</v>
      </c>
      <c r="L44" s="11">
        <v>2716</v>
      </c>
      <c r="M44" s="11">
        <v>2706</v>
      </c>
      <c r="N44" s="11">
        <v>2692</v>
      </c>
      <c r="O44" s="11">
        <v>2687</v>
      </c>
      <c r="P44" s="11">
        <v>2683</v>
      </c>
      <c r="Q44" s="11">
        <v>2698</v>
      </c>
      <c r="R44" s="11">
        <v>2745</v>
      </c>
      <c r="S44" s="11">
        <v>2773</v>
      </c>
      <c r="T44" s="11">
        <v>2723</v>
      </c>
      <c r="U44" s="11">
        <v>2704</v>
      </c>
      <c r="V44" s="11">
        <v>2746</v>
      </c>
      <c r="W44" s="11">
        <v>2707</v>
      </c>
      <c r="X44" s="11">
        <v>2743</v>
      </c>
      <c r="Y44" s="11">
        <v>2687</v>
      </c>
      <c r="Z44" s="11">
        <v>2686</v>
      </c>
      <c r="AA44" s="11">
        <v>2672</v>
      </c>
      <c r="AB44" s="11">
        <v>2709</v>
      </c>
      <c r="AC44" s="11">
        <v>2691</v>
      </c>
      <c r="AD44" s="11">
        <v>2734</v>
      </c>
      <c r="AE44" s="11">
        <v>2725</v>
      </c>
      <c r="AF44" s="11">
        <v>2701</v>
      </c>
      <c r="AG44" s="11">
        <v>2758</v>
      </c>
      <c r="AH44" s="11">
        <v>2680</v>
      </c>
      <c r="AI44" s="11">
        <v>2718</v>
      </c>
      <c r="AJ44" s="11">
        <v>2764</v>
      </c>
      <c r="AK44" s="11">
        <v>2748</v>
      </c>
      <c r="AL44" s="11">
        <v>2741</v>
      </c>
      <c r="AM44" s="11">
        <v>2748</v>
      </c>
      <c r="AN44" s="11">
        <v>2677</v>
      </c>
      <c r="AO44" s="11">
        <v>2737</v>
      </c>
      <c r="AP44" s="11">
        <v>2718</v>
      </c>
      <c r="AQ44" s="11">
        <v>2695</v>
      </c>
      <c r="AR44" s="11">
        <v>2771</v>
      </c>
      <c r="AS44" s="11">
        <v>2750</v>
      </c>
      <c r="AT44" s="11">
        <v>2738</v>
      </c>
      <c r="AU44" s="11">
        <v>2713</v>
      </c>
      <c r="AV44" s="11">
        <v>2682</v>
      </c>
      <c r="AW44" s="11">
        <v>2703</v>
      </c>
      <c r="AX44" s="11">
        <v>2748</v>
      </c>
      <c r="AY44" s="11">
        <v>2711</v>
      </c>
      <c r="AZ44" s="11">
        <v>2688</v>
      </c>
      <c r="BA44" s="11">
        <v>2695</v>
      </c>
      <c r="BB44" s="11">
        <v>2731</v>
      </c>
      <c r="BC44" s="11">
        <v>2733</v>
      </c>
      <c r="BD44" s="11">
        <v>2702</v>
      </c>
      <c r="BE44" s="11">
        <v>2724</v>
      </c>
      <c r="BF44" s="11">
        <v>2731</v>
      </c>
      <c r="BG44" s="11">
        <v>2751</v>
      </c>
      <c r="BH44" s="11">
        <v>2741</v>
      </c>
      <c r="BI44" s="11">
        <v>2701</v>
      </c>
      <c r="BJ44" s="11">
        <v>2686</v>
      </c>
      <c r="BK44" s="11">
        <v>2763</v>
      </c>
      <c r="BL44" s="11">
        <v>2732</v>
      </c>
      <c r="BM44" s="11">
        <v>2749</v>
      </c>
      <c r="BN44" s="11">
        <v>2718</v>
      </c>
      <c r="BO44" s="11">
        <v>2685</v>
      </c>
      <c r="BP44" s="11">
        <v>2708</v>
      </c>
      <c r="BQ44" s="11">
        <v>2651</v>
      </c>
      <c r="BR44" s="11">
        <v>2653</v>
      </c>
      <c r="BS44" s="11">
        <v>2732</v>
      </c>
      <c r="BT44" s="11">
        <v>2687</v>
      </c>
      <c r="BU44" s="11">
        <v>2746</v>
      </c>
      <c r="BV44" s="11">
        <v>2761</v>
      </c>
      <c r="BW44" s="11">
        <v>2721</v>
      </c>
      <c r="BX44" s="11">
        <v>2661</v>
      </c>
      <c r="BY44" s="11">
        <v>2719</v>
      </c>
      <c r="BZ44" s="11">
        <v>2691</v>
      </c>
      <c r="CA44" s="11">
        <v>2745</v>
      </c>
      <c r="CB44" s="11">
        <v>2740</v>
      </c>
      <c r="CC44" s="11">
        <v>2618</v>
      </c>
      <c r="CD44" s="11">
        <v>2702</v>
      </c>
      <c r="CE44" s="11">
        <v>2705</v>
      </c>
      <c r="CF44" s="11">
        <v>2741</v>
      </c>
      <c r="CG44" s="11">
        <v>2727</v>
      </c>
      <c r="CH44" s="11">
        <v>2709</v>
      </c>
      <c r="CI44" s="11">
        <v>2710</v>
      </c>
      <c r="CJ44" s="11">
        <v>2702</v>
      </c>
      <c r="CK44" s="11">
        <v>2754</v>
      </c>
      <c r="CL44" s="11">
        <v>2693</v>
      </c>
      <c r="CM44" s="11">
        <v>2686</v>
      </c>
      <c r="CN44" s="11">
        <v>2706</v>
      </c>
      <c r="CO44" s="11">
        <v>2742</v>
      </c>
      <c r="CP44" s="11">
        <v>2734</v>
      </c>
      <c r="CQ44" s="11">
        <v>2685</v>
      </c>
      <c r="CR44" s="11">
        <v>2744</v>
      </c>
      <c r="CS44" s="11">
        <v>2717</v>
      </c>
      <c r="CT44" s="11">
        <v>2717</v>
      </c>
      <c r="CU44" s="11">
        <v>2683</v>
      </c>
      <c r="CV44" s="11">
        <v>2712</v>
      </c>
      <c r="CW44" s="11">
        <v>2713</v>
      </c>
      <c r="CX44" s="11">
        <v>2682</v>
      </c>
      <c r="CY44" s="11">
        <v>2708</v>
      </c>
      <c r="CZ44" s="11">
        <v>2754</v>
      </c>
      <c r="DA44" s="11">
        <v>2703</v>
      </c>
    </row>
    <row r="45" spans="1:105" ht="12.75">
      <c r="A45" s="6">
        <v>0.044</v>
      </c>
      <c r="B45" s="7">
        <f t="shared" si="0"/>
        <v>2884</v>
      </c>
      <c r="C45" s="8">
        <f t="shared" si="1"/>
        <v>2776.6</v>
      </c>
      <c r="D45" s="9">
        <f t="shared" si="2"/>
        <v>1.0873152713332044</v>
      </c>
      <c r="E45" s="14">
        <f>C45/B45</f>
        <v>0.9627600554785021</v>
      </c>
      <c r="F45" s="11">
        <v>2790</v>
      </c>
      <c r="G45" s="11">
        <v>2764</v>
      </c>
      <c r="H45" s="11">
        <v>2773</v>
      </c>
      <c r="I45" s="11">
        <v>2790</v>
      </c>
      <c r="J45" s="11">
        <v>2764</v>
      </c>
      <c r="K45" s="11">
        <v>2799</v>
      </c>
      <c r="L45" s="11">
        <v>2837</v>
      </c>
      <c r="M45" s="11">
        <v>2779</v>
      </c>
      <c r="N45" s="11">
        <v>2790</v>
      </c>
      <c r="O45" s="11">
        <v>2782</v>
      </c>
      <c r="P45" s="11">
        <v>2780</v>
      </c>
      <c r="Q45" s="11">
        <v>2757</v>
      </c>
      <c r="R45" s="11">
        <v>2758</v>
      </c>
      <c r="S45" s="11">
        <v>2805</v>
      </c>
      <c r="T45" s="11">
        <v>2804</v>
      </c>
      <c r="U45" s="11">
        <v>2774</v>
      </c>
      <c r="V45" s="11">
        <v>2730</v>
      </c>
      <c r="W45" s="11">
        <v>2739</v>
      </c>
      <c r="X45" s="11">
        <v>2791</v>
      </c>
      <c r="Y45" s="11">
        <v>2769</v>
      </c>
      <c r="Z45" s="11">
        <v>2754</v>
      </c>
      <c r="AA45" s="11">
        <v>2780</v>
      </c>
      <c r="AB45" s="11">
        <v>2733</v>
      </c>
      <c r="AC45" s="11">
        <v>2794</v>
      </c>
      <c r="AD45" s="11">
        <v>2776</v>
      </c>
      <c r="AE45" s="11">
        <v>2784</v>
      </c>
      <c r="AF45" s="11">
        <v>2761</v>
      </c>
      <c r="AG45" s="11">
        <v>2774</v>
      </c>
      <c r="AH45" s="11">
        <v>2759</v>
      </c>
      <c r="AI45" s="11">
        <v>2750</v>
      </c>
      <c r="AJ45" s="11">
        <v>2733</v>
      </c>
      <c r="AK45" s="11">
        <v>2805</v>
      </c>
      <c r="AL45" s="11">
        <v>2798</v>
      </c>
      <c r="AM45" s="11">
        <v>2778</v>
      </c>
      <c r="AN45" s="11">
        <v>2838</v>
      </c>
      <c r="AO45" s="11">
        <v>2781</v>
      </c>
      <c r="AP45" s="11">
        <v>2777</v>
      </c>
      <c r="AQ45" s="11">
        <v>2735</v>
      </c>
      <c r="AR45" s="11">
        <v>2686</v>
      </c>
      <c r="AS45" s="11">
        <v>2809</v>
      </c>
      <c r="AT45" s="11">
        <v>2792</v>
      </c>
      <c r="AU45" s="11">
        <v>2771</v>
      </c>
      <c r="AV45" s="11">
        <v>2747</v>
      </c>
      <c r="AW45" s="11">
        <v>2778</v>
      </c>
      <c r="AX45" s="11">
        <v>2832</v>
      </c>
      <c r="AY45" s="11">
        <v>2800</v>
      </c>
      <c r="AZ45" s="11">
        <v>2786</v>
      </c>
      <c r="BA45" s="11">
        <v>2734</v>
      </c>
      <c r="BB45" s="11">
        <v>2800</v>
      </c>
      <c r="BC45" s="11">
        <v>2788</v>
      </c>
      <c r="BD45" s="11">
        <v>2786</v>
      </c>
      <c r="BE45" s="11">
        <v>2795</v>
      </c>
      <c r="BF45" s="11">
        <v>2781</v>
      </c>
      <c r="BG45" s="11">
        <v>2816</v>
      </c>
      <c r="BH45" s="11">
        <v>2806</v>
      </c>
      <c r="BI45" s="11">
        <v>2812</v>
      </c>
      <c r="BJ45" s="11">
        <v>2810</v>
      </c>
      <c r="BK45" s="11">
        <v>2753</v>
      </c>
      <c r="BL45" s="11">
        <v>2800</v>
      </c>
      <c r="BM45" s="11">
        <v>2768</v>
      </c>
      <c r="BN45" s="11">
        <v>2786</v>
      </c>
      <c r="BO45" s="11">
        <v>2760</v>
      </c>
      <c r="BP45" s="11">
        <v>2808</v>
      </c>
      <c r="BQ45" s="11">
        <v>2709</v>
      </c>
      <c r="BR45" s="11">
        <v>2721</v>
      </c>
      <c r="BS45" s="11">
        <v>2753</v>
      </c>
      <c r="BT45" s="11">
        <v>2776</v>
      </c>
      <c r="BU45" s="11">
        <v>2806</v>
      </c>
      <c r="BV45" s="11">
        <v>2763</v>
      </c>
      <c r="BW45" s="11">
        <v>2773</v>
      </c>
      <c r="BX45" s="11">
        <v>2731</v>
      </c>
      <c r="BY45" s="11">
        <v>2800</v>
      </c>
      <c r="BZ45" s="11">
        <v>2742</v>
      </c>
      <c r="CA45" s="11">
        <v>2797</v>
      </c>
      <c r="CB45" s="11">
        <v>2775</v>
      </c>
      <c r="CC45" s="11">
        <v>2672</v>
      </c>
      <c r="CD45" s="11">
        <v>2780</v>
      </c>
      <c r="CE45" s="11">
        <v>2807</v>
      </c>
      <c r="CF45" s="11">
        <v>2761</v>
      </c>
      <c r="CG45" s="11">
        <v>2780</v>
      </c>
      <c r="CH45" s="11">
        <v>2752</v>
      </c>
      <c r="CI45" s="11">
        <v>2754</v>
      </c>
      <c r="CJ45" s="11">
        <v>2790</v>
      </c>
      <c r="CK45" s="11">
        <v>2777</v>
      </c>
      <c r="CL45" s="11">
        <v>2843</v>
      </c>
      <c r="CM45" s="11">
        <v>2812</v>
      </c>
      <c r="CN45" s="11">
        <v>2769</v>
      </c>
      <c r="CO45" s="11">
        <v>2763</v>
      </c>
      <c r="CP45" s="11">
        <v>2785</v>
      </c>
      <c r="CQ45" s="11">
        <v>2744</v>
      </c>
      <c r="CR45" s="11">
        <v>2801</v>
      </c>
      <c r="CS45" s="11">
        <v>2773</v>
      </c>
      <c r="CT45" s="11">
        <v>2803</v>
      </c>
      <c r="CU45" s="11">
        <v>2767</v>
      </c>
      <c r="CV45" s="11">
        <v>2825</v>
      </c>
      <c r="CW45" s="11">
        <v>2778</v>
      </c>
      <c r="CX45" s="11">
        <v>2787</v>
      </c>
      <c r="CY45" s="11">
        <v>2755</v>
      </c>
      <c r="CZ45" s="11">
        <v>2821</v>
      </c>
      <c r="DA45" s="11">
        <v>2726</v>
      </c>
    </row>
    <row r="46" spans="1:105" ht="12.75">
      <c r="A46" s="6">
        <v>0.045</v>
      </c>
      <c r="B46" s="7">
        <f t="shared" si="0"/>
        <v>2950</v>
      </c>
      <c r="C46" s="8">
        <f t="shared" si="1"/>
        <v>2838.42</v>
      </c>
      <c r="D46" s="9">
        <f t="shared" si="2"/>
        <v>1.0657576867135599</v>
      </c>
      <c r="E46" s="14">
        <f>C46/B46</f>
        <v>0.9621762711864407</v>
      </c>
      <c r="F46" s="11">
        <v>2839</v>
      </c>
      <c r="G46" s="11">
        <v>2852</v>
      </c>
      <c r="H46" s="11">
        <v>2857</v>
      </c>
      <c r="I46" s="11">
        <v>2819</v>
      </c>
      <c r="J46" s="11">
        <v>2840</v>
      </c>
      <c r="K46" s="11">
        <v>2782</v>
      </c>
      <c r="L46" s="11">
        <v>2829</v>
      </c>
      <c r="M46" s="11">
        <v>2842</v>
      </c>
      <c r="N46" s="11">
        <v>2841</v>
      </c>
      <c r="O46" s="11">
        <v>2813</v>
      </c>
      <c r="P46" s="11">
        <v>2829</v>
      </c>
      <c r="Q46" s="11">
        <v>2847</v>
      </c>
      <c r="R46" s="11">
        <v>2818</v>
      </c>
      <c r="S46" s="11">
        <v>2853</v>
      </c>
      <c r="T46" s="11">
        <v>2860</v>
      </c>
      <c r="U46" s="11">
        <v>2852</v>
      </c>
      <c r="V46" s="11">
        <v>2783</v>
      </c>
      <c r="W46" s="11">
        <v>2844</v>
      </c>
      <c r="X46" s="11">
        <v>2834</v>
      </c>
      <c r="Y46" s="11">
        <v>2843</v>
      </c>
      <c r="Z46" s="11">
        <v>2826</v>
      </c>
      <c r="AA46" s="11">
        <v>2858</v>
      </c>
      <c r="AB46" s="11">
        <v>2801</v>
      </c>
      <c r="AC46" s="11">
        <v>2857</v>
      </c>
      <c r="AD46" s="11">
        <v>2898</v>
      </c>
      <c r="AE46" s="11">
        <v>2845</v>
      </c>
      <c r="AF46" s="11">
        <v>2852</v>
      </c>
      <c r="AG46" s="11">
        <v>2794</v>
      </c>
      <c r="AH46" s="11">
        <v>2822</v>
      </c>
      <c r="AI46" s="11">
        <v>2808</v>
      </c>
      <c r="AJ46" s="11">
        <v>2813</v>
      </c>
      <c r="AK46" s="11">
        <v>2865</v>
      </c>
      <c r="AL46" s="11">
        <v>2832</v>
      </c>
      <c r="AM46" s="11">
        <v>2850</v>
      </c>
      <c r="AN46" s="11">
        <v>2846</v>
      </c>
      <c r="AO46" s="11">
        <v>2747</v>
      </c>
      <c r="AP46" s="11">
        <v>2822</v>
      </c>
      <c r="AQ46" s="11">
        <v>2870</v>
      </c>
      <c r="AR46" s="11">
        <v>2740</v>
      </c>
      <c r="AS46" s="11">
        <v>2857</v>
      </c>
      <c r="AT46" s="11">
        <v>2827</v>
      </c>
      <c r="AU46" s="11">
        <v>2793</v>
      </c>
      <c r="AV46" s="11">
        <v>2808</v>
      </c>
      <c r="AW46" s="11">
        <v>2848</v>
      </c>
      <c r="AX46" s="11">
        <v>2883</v>
      </c>
      <c r="AY46" s="11">
        <v>2855</v>
      </c>
      <c r="AZ46" s="11">
        <v>2855</v>
      </c>
      <c r="BA46" s="11">
        <v>2836</v>
      </c>
      <c r="BB46" s="11">
        <v>2874</v>
      </c>
      <c r="BC46" s="11">
        <v>2828</v>
      </c>
      <c r="BD46" s="11">
        <v>2857</v>
      </c>
      <c r="BE46" s="11">
        <v>2853</v>
      </c>
      <c r="BF46" s="11">
        <v>2840</v>
      </c>
      <c r="BG46" s="11">
        <v>2834</v>
      </c>
      <c r="BH46" s="11">
        <v>2783</v>
      </c>
      <c r="BI46" s="11">
        <v>2866</v>
      </c>
      <c r="BJ46" s="11">
        <v>2866</v>
      </c>
      <c r="BK46" s="11">
        <v>2812</v>
      </c>
      <c r="BL46" s="11">
        <v>2868</v>
      </c>
      <c r="BM46" s="11">
        <v>2829</v>
      </c>
      <c r="BN46" s="11">
        <v>2853</v>
      </c>
      <c r="BO46" s="11">
        <v>2782</v>
      </c>
      <c r="BP46" s="11">
        <v>2905</v>
      </c>
      <c r="BQ46" s="11">
        <v>2825</v>
      </c>
      <c r="BR46" s="11">
        <v>2884</v>
      </c>
      <c r="BS46" s="11">
        <v>2812</v>
      </c>
      <c r="BT46" s="11">
        <v>2804</v>
      </c>
      <c r="BU46" s="11">
        <v>2778</v>
      </c>
      <c r="BV46" s="11">
        <v>2860</v>
      </c>
      <c r="BW46" s="11">
        <v>2827</v>
      </c>
      <c r="BX46" s="11">
        <v>2791</v>
      </c>
      <c r="BY46" s="11">
        <v>2856</v>
      </c>
      <c r="BZ46" s="11">
        <v>2857</v>
      </c>
      <c r="CA46" s="11">
        <v>2855</v>
      </c>
      <c r="CB46" s="11">
        <v>2855</v>
      </c>
      <c r="CC46" s="11">
        <v>2810</v>
      </c>
      <c r="CD46" s="11">
        <v>2852</v>
      </c>
      <c r="CE46" s="11">
        <v>2871</v>
      </c>
      <c r="CF46" s="11">
        <v>2827</v>
      </c>
      <c r="CG46" s="11">
        <v>2852</v>
      </c>
      <c r="CH46" s="11">
        <v>2814</v>
      </c>
      <c r="CI46" s="11">
        <v>2875</v>
      </c>
      <c r="CJ46" s="11">
        <v>2859</v>
      </c>
      <c r="CK46" s="11">
        <v>2839</v>
      </c>
      <c r="CL46" s="11">
        <v>2898</v>
      </c>
      <c r="CM46" s="11">
        <v>2825</v>
      </c>
      <c r="CN46" s="11">
        <v>2857</v>
      </c>
      <c r="CO46" s="11">
        <v>2830</v>
      </c>
      <c r="CP46" s="11">
        <v>2824</v>
      </c>
      <c r="CQ46" s="11">
        <v>2872</v>
      </c>
      <c r="CR46" s="11">
        <v>2871</v>
      </c>
      <c r="CS46" s="11">
        <v>2832</v>
      </c>
      <c r="CT46" s="11">
        <v>2830</v>
      </c>
      <c r="CU46" s="11">
        <v>2857</v>
      </c>
      <c r="CV46" s="11">
        <v>2893</v>
      </c>
      <c r="CW46" s="11">
        <v>2839</v>
      </c>
      <c r="CX46" s="11">
        <v>2856</v>
      </c>
      <c r="CY46" s="11">
        <v>2823</v>
      </c>
      <c r="CZ46" s="11">
        <v>2884</v>
      </c>
      <c r="DA46" s="11">
        <v>2813</v>
      </c>
    </row>
    <row r="47" spans="1:105" ht="12.75">
      <c r="A47" s="6">
        <v>0.046</v>
      </c>
      <c r="B47" s="7">
        <f t="shared" si="0"/>
        <v>3015</v>
      </c>
      <c r="C47" s="8">
        <f t="shared" si="1"/>
        <v>2900</v>
      </c>
      <c r="D47" s="9">
        <f t="shared" si="2"/>
        <v>1.2174806837153418</v>
      </c>
      <c r="E47" s="14">
        <f>C47/B47</f>
        <v>0.9618573797678275</v>
      </c>
      <c r="F47" s="11">
        <v>2913</v>
      </c>
      <c r="G47" s="11">
        <v>2879</v>
      </c>
      <c r="H47" s="11">
        <v>2917</v>
      </c>
      <c r="I47" s="11">
        <v>2885</v>
      </c>
      <c r="J47" s="11">
        <v>2898</v>
      </c>
      <c r="K47" s="11">
        <v>2917</v>
      </c>
      <c r="L47" s="11">
        <v>2935</v>
      </c>
      <c r="M47" s="11">
        <v>2918</v>
      </c>
      <c r="N47" s="11">
        <v>2881</v>
      </c>
      <c r="O47" s="11">
        <v>2877</v>
      </c>
      <c r="P47" s="11">
        <v>2864</v>
      </c>
      <c r="Q47" s="11">
        <v>2920</v>
      </c>
      <c r="R47" s="11">
        <v>2943</v>
      </c>
      <c r="S47" s="11">
        <v>2901</v>
      </c>
      <c r="T47" s="11">
        <v>2918</v>
      </c>
      <c r="U47" s="11">
        <v>2914</v>
      </c>
      <c r="V47" s="11">
        <v>2824</v>
      </c>
      <c r="W47" s="11">
        <v>2916</v>
      </c>
      <c r="X47" s="11">
        <v>2909</v>
      </c>
      <c r="Y47" s="11">
        <v>2936</v>
      </c>
      <c r="Z47" s="11">
        <v>2891</v>
      </c>
      <c r="AA47" s="11">
        <v>2958</v>
      </c>
      <c r="AB47" s="11">
        <v>2946</v>
      </c>
      <c r="AC47" s="11">
        <v>2879</v>
      </c>
      <c r="AD47" s="11">
        <v>2908</v>
      </c>
      <c r="AE47" s="11">
        <v>2886</v>
      </c>
      <c r="AF47" s="11">
        <v>2859</v>
      </c>
      <c r="AG47" s="11">
        <v>2852</v>
      </c>
      <c r="AH47" s="11">
        <v>2819</v>
      </c>
      <c r="AI47" s="11">
        <v>2877</v>
      </c>
      <c r="AJ47" s="11">
        <v>2859</v>
      </c>
      <c r="AK47" s="11">
        <v>2890</v>
      </c>
      <c r="AL47" s="11">
        <v>2885</v>
      </c>
      <c r="AM47" s="11">
        <v>2885</v>
      </c>
      <c r="AN47" s="11">
        <v>2895</v>
      </c>
      <c r="AO47" s="11">
        <v>2887</v>
      </c>
      <c r="AP47" s="11">
        <v>2991</v>
      </c>
      <c r="AQ47" s="11">
        <v>2856</v>
      </c>
      <c r="AR47" s="11">
        <v>2963</v>
      </c>
      <c r="AS47" s="11">
        <v>2916</v>
      </c>
      <c r="AT47" s="11">
        <v>2889</v>
      </c>
      <c r="AU47" s="11">
        <v>2863</v>
      </c>
      <c r="AV47" s="11">
        <v>2903</v>
      </c>
      <c r="AW47" s="11">
        <v>3014</v>
      </c>
      <c r="AX47" s="11">
        <v>2914</v>
      </c>
      <c r="AY47" s="11">
        <v>2951</v>
      </c>
      <c r="AZ47" s="11">
        <v>2898</v>
      </c>
      <c r="BA47" s="11">
        <v>2890</v>
      </c>
      <c r="BB47" s="11">
        <v>2857</v>
      </c>
      <c r="BC47" s="11">
        <v>2910</v>
      </c>
      <c r="BD47" s="11">
        <v>2914</v>
      </c>
      <c r="BE47" s="11">
        <v>2922</v>
      </c>
      <c r="BF47" s="11">
        <v>2882</v>
      </c>
      <c r="BG47" s="11">
        <v>2886</v>
      </c>
      <c r="BH47" s="11">
        <v>2838</v>
      </c>
      <c r="BI47" s="11">
        <v>2899</v>
      </c>
      <c r="BJ47" s="11">
        <v>2883</v>
      </c>
      <c r="BK47" s="11">
        <v>2912</v>
      </c>
      <c r="BL47" s="11">
        <v>2919</v>
      </c>
      <c r="BM47" s="11">
        <v>2909</v>
      </c>
      <c r="BN47" s="11">
        <v>2967</v>
      </c>
      <c r="BO47" s="11">
        <v>2833</v>
      </c>
      <c r="BP47" s="11">
        <v>2906</v>
      </c>
      <c r="BQ47" s="11">
        <v>2890</v>
      </c>
      <c r="BR47" s="11">
        <v>2944</v>
      </c>
      <c r="BS47" s="11">
        <v>2853</v>
      </c>
      <c r="BT47" s="11">
        <v>2913</v>
      </c>
      <c r="BU47" s="11">
        <v>2834</v>
      </c>
      <c r="BV47" s="11">
        <v>2914</v>
      </c>
      <c r="BW47" s="11">
        <v>2871</v>
      </c>
      <c r="BX47" s="11">
        <v>2856</v>
      </c>
      <c r="BY47" s="11">
        <v>2893</v>
      </c>
      <c r="BZ47" s="11">
        <v>2942</v>
      </c>
      <c r="CA47" s="11">
        <v>2935</v>
      </c>
      <c r="CB47" s="11">
        <v>2913</v>
      </c>
      <c r="CC47" s="11">
        <v>2928</v>
      </c>
      <c r="CD47" s="11">
        <v>2943</v>
      </c>
      <c r="CE47" s="11">
        <v>2933</v>
      </c>
      <c r="CF47" s="11">
        <v>2888</v>
      </c>
      <c r="CG47" s="11">
        <v>2888</v>
      </c>
      <c r="CH47" s="11">
        <v>2937</v>
      </c>
      <c r="CI47" s="11">
        <v>2877</v>
      </c>
      <c r="CJ47" s="11">
        <v>2938</v>
      </c>
      <c r="CK47" s="11">
        <v>2824</v>
      </c>
      <c r="CL47" s="11">
        <v>2934</v>
      </c>
      <c r="CM47" s="11">
        <v>2899</v>
      </c>
      <c r="CN47" s="11">
        <v>2917</v>
      </c>
      <c r="CO47" s="11">
        <v>2893</v>
      </c>
      <c r="CP47" s="11">
        <v>2884</v>
      </c>
      <c r="CQ47" s="11">
        <v>2929</v>
      </c>
      <c r="CR47" s="11">
        <v>2841</v>
      </c>
      <c r="CS47" s="11">
        <v>2925</v>
      </c>
      <c r="CT47" s="11">
        <v>2890</v>
      </c>
      <c r="CU47" s="11">
        <v>2879</v>
      </c>
      <c r="CV47" s="11">
        <v>2854</v>
      </c>
      <c r="CW47" s="11">
        <v>2876</v>
      </c>
      <c r="CX47" s="11">
        <v>2915</v>
      </c>
      <c r="CY47" s="11">
        <v>2871</v>
      </c>
      <c r="CZ47" s="11">
        <v>2940</v>
      </c>
      <c r="DA47" s="11">
        <v>2913</v>
      </c>
    </row>
    <row r="48" spans="1:105" ht="12.75">
      <c r="A48" s="6">
        <v>0.047</v>
      </c>
      <c r="B48" s="7">
        <f t="shared" si="0"/>
        <v>3081</v>
      </c>
      <c r="C48" s="8">
        <f t="shared" si="1"/>
        <v>2960.56</v>
      </c>
      <c r="D48" s="9">
        <f t="shared" si="2"/>
        <v>1.1152916829240558</v>
      </c>
      <c r="E48" s="14">
        <f>C48/B48</f>
        <v>0.9609087958455047</v>
      </c>
      <c r="F48" s="11">
        <v>2970</v>
      </c>
      <c r="G48" s="11">
        <v>2993</v>
      </c>
      <c r="H48" s="11">
        <v>2964</v>
      </c>
      <c r="I48" s="11">
        <v>2988</v>
      </c>
      <c r="J48" s="11">
        <v>2952</v>
      </c>
      <c r="K48" s="11">
        <v>2962</v>
      </c>
      <c r="L48" s="11">
        <v>2985</v>
      </c>
      <c r="M48" s="11">
        <v>2956</v>
      </c>
      <c r="N48" s="11">
        <v>2930</v>
      </c>
      <c r="O48" s="11">
        <v>2929</v>
      </c>
      <c r="P48" s="11">
        <v>2953</v>
      </c>
      <c r="Q48" s="11">
        <v>2938</v>
      </c>
      <c r="R48" s="11">
        <v>2902</v>
      </c>
      <c r="S48" s="11">
        <v>2969</v>
      </c>
      <c r="T48" s="11">
        <v>2989</v>
      </c>
      <c r="U48" s="11">
        <v>2957</v>
      </c>
      <c r="V48" s="11">
        <v>2883</v>
      </c>
      <c r="W48" s="11">
        <v>2941</v>
      </c>
      <c r="X48" s="11">
        <v>2952</v>
      </c>
      <c r="Y48" s="11">
        <v>3004</v>
      </c>
      <c r="Z48" s="11">
        <v>2956</v>
      </c>
      <c r="AA48" s="11">
        <v>3010</v>
      </c>
      <c r="AB48" s="11">
        <v>3005</v>
      </c>
      <c r="AC48" s="11">
        <v>2937</v>
      </c>
      <c r="AD48" s="11">
        <v>2975</v>
      </c>
      <c r="AE48" s="11">
        <v>2940</v>
      </c>
      <c r="AF48" s="11">
        <v>2916</v>
      </c>
      <c r="AG48" s="11">
        <v>2942</v>
      </c>
      <c r="AH48" s="11">
        <v>2958</v>
      </c>
      <c r="AI48" s="11">
        <v>2924</v>
      </c>
      <c r="AJ48" s="11">
        <v>2962</v>
      </c>
      <c r="AK48" s="11">
        <v>2985</v>
      </c>
      <c r="AL48" s="11">
        <v>2942</v>
      </c>
      <c r="AM48" s="11">
        <v>2953</v>
      </c>
      <c r="AN48" s="11">
        <v>2993</v>
      </c>
      <c r="AO48" s="11">
        <v>3000</v>
      </c>
      <c r="AP48" s="11">
        <v>3053</v>
      </c>
      <c r="AQ48" s="11">
        <v>2964</v>
      </c>
      <c r="AR48" s="11">
        <v>3009</v>
      </c>
      <c r="AS48" s="11">
        <v>2969</v>
      </c>
      <c r="AT48" s="11">
        <v>2978</v>
      </c>
      <c r="AU48" s="11">
        <v>2919</v>
      </c>
      <c r="AV48" s="11">
        <v>2957</v>
      </c>
      <c r="AW48" s="11">
        <v>2972</v>
      </c>
      <c r="AX48" s="11">
        <v>2972</v>
      </c>
      <c r="AY48" s="11">
        <v>2975</v>
      </c>
      <c r="AZ48" s="11">
        <v>2945</v>
      </c>
      <c r="BA48" s="11">
        <v>2940</v>
      </c>
      <c r="BB48" s="11">
        <v>2945</v>
      </c>
      <c r="BC48" s="11">
        <v>2971</v>
      </c>
      <c r="BD48" s="11">
        <v>2905</v>
      </c>
      <c r="BE48" s="11">
        <v>2932</v>
      </c>
      <c r="BF48" s="11">
        <v>2952</v>
      </c>
      <c r="BG48" s="11">
        <v>2961</v>
      </c>
      <c r="BH48" s="11">
        <v>2969</v>
      </c>
      <c r="BI48" s="11">
        <v>2957</v>
      </c>
      <c r="BJ48" s="11">
        <v>2973</v>
      </c>
      <c r="BK48" s="11">
        <v>2971</v>
      </c>
      <c r="BL48" s="11">
        <v>2958</v>
      </c>
      <c r="BM48" s="11">
        <v>2991</v>
      </c>
      <c r="BN48" s="11">
        <v>2992</v>
      </c>
      <c r="BO48" s="11">
        <v>2954</v>
      </c>
      <c r="BP48" s="11">
        <v>2952</v>
      </c>
      <c r="BQ48" s="11">
        <v>2882</v>
      </c>
      <c r="BR48" s="11">
        <v>2940</v>
      </c>
      <c r="BS48" s="11">
        <v>2898</v>
      </c>
      <c r="BT48" s="11">
        <v>2994</v>
      </c>
      <c r="BU48" s="11">
        <v>2869</v>
      </c>
      <c r="BV48" s="11">
        <v>2940</v>
      </c>
      <c r="BW48" s="11">
        <v>2972</v>
      </c>
      <c r="BX48" s="11">
        <v>2985</v>
      </c>
      <c r="BY48" s="11">
        <v>2970</v>
      </c>
      <c r="BZ48" s="11">
        <v>2997</v>
      </c>
      <c r="CA48" s="11">
        <v>3007</v>
      </c>
      <c r="CB48" s="11">
        <v>2944</v>
      </c>
      <c r="CC48" s="11">
        <v>2989</v>
      </c>
      <c r="CD48" s="11">
        <v>3012</v>
      </c>
      <c r="CE48" s="11">
        <v>3008</v>
      </c>
      <c r="CF48" s="11">
        <v>2978</v>
      </c>
      <c r="CG48" s="11">
        <v>2929</v>
      </c>
      <c r="CH48" s="11">
        <v>2988</v>
      </c>
      <c r="CI48" s="11">
        <v>2919</v>
      </c>
      <c r="CJ48" s="11">
        <v>2995</v>
      </c>
      <c r="CK48" s="11">
        <v>2956</v>
      </c>
      <c r="CL48" s="11">
        <v>2942</v>
      </c>
      <c r="CM48" s="11">
        <v>2983</v>
      </c>
      <c r="CN48" s="11">
        <v>2929</v>
      </c>
      <c r="CO48" s="11">
        <v>2955</v>
      </c>
      <c r="CP48" s="11">
        <v>2950</v>
      </c>
      <c r="CQ48" s="11">
        <v>2996</v>
      </c>
      <c r="CR48" s="11">
        <v>2895</v>
      </c>
      <c r="CS48" s="11">
        <v>2972</v>
      </c>
      <c r="CT48" s="11">
        <v>3030</v>
      </c>
      <c r="CU48" s="11">
        <v>2997</v>
      </c>
      <c r="CV48" s="11">
        <v>2991</v>
      </c>
      <c r="CW48" s="11">
        <v>2981</v>
      </c>
      <c r="CX48" s="11">
        <v>2930</v>
      </c>
      <c r="CY48" s="11">
        <v>2908</v>
      </c>
      <c r="CZ48" s="11">
        <v>2907</v>
      </c>
      <c r="DA48" s="11">
        <v>2967</v>
      </c>
    </row>
    <row r="49" spans="1:105" ht="12.75">
      <c r="A49" s="6">
        <v>0.048</v>
      </c>
      <c r="B49" s="7">
        <f t="shared" si="0"/>
        <v>3146</v>
      </c>
      <c r="C49" s="8">
        <f t="shared" si="1"/>
        <v>3017.96</v>
      </c>
      <c r="D49" s="9">
        <f t="shared" si="2"/>
        <v>1.1264808354080293</v>
      </c>
      <c r="E49" s="14">
        <f>C49/B49</f>
        <v>0.9593006993006993</v>
      </c>
      <c r="F49" s="11">
        <v>2992</v>
      </c>
      <c r="G49" s="11">
        <v>2974</v>
      </c>
      <c r="H49" s="11">
        <v>3026</v>
      </c>
      <c r="I49" s="11">
        <v>3051</v>
      </c>
      <c r="J49" s="11">
        <v>3006</v>
      </c>
      <c r="K49" s="11">
        <v>3021</v>
      </c>
      <c r="L49" s="11">
        <v>3011</v>
      </c>
      <c r="M49" s="11">
        <v>3049</v>
      </c>
      <c r="N49" s="11">
        <v>3021</v>
      </c>
      <c r="O49" s="11">
        <v>3057</v>
      </c>
      <c r="P49" s="11">
        <v>3044</v>
      </c>
      <c r="Q49" s="11">
        <v>3018</v>
      </c>
      <c r="R49" s="11">
        <v>3016</v>
      </c>
      <c r="S49" s="11">
        <v>3020</v>
      </c>
      <c r="T49" s="11">
        <v>3052</v>
      </c>
      <c r="U49" s="11">
        <v>2987</v>
      </c>
      <c r="V49" s="11">
        <v>3004</v>
      </c>
      <c r="W49" s="11">
        <v>3036</v>
      </c>
      <c r="X49" s="11">
        <v>3067</v>
      </c>
      <c r="Y49" s="11">
        <v>3065</v>
      </c>
      <c r="Z49" s="11">
        <v>3005</v>
      </c>
      <c r="AA49" s="11">
        <v>3012</v>
      </c>
      <c r="AB49" s="11">
        <v>3016</v>
      </c>
      <c r="AC49" s="11">
        <v>2986</v>
      </c>
      <c r="AD49" s="11">
        <v>2996</v>
      </c>
      <c r="AE49" s="11">
        <v>3065</v>
      </c>
      <c r="AF49" s="11">
        <v>3056</v>
      </c>
      <c r="AG49" s="11">
        <v>3005</v>
      </c>
      <c r="AH49" s="11">
        <v>2958</v>
      </c>
      <c r="AI49" s="11">
        <v>3001</v>
      </c>
      <c r="AJ49" s="11">
        <v>3023</v>
      </c>
      <c r="AK49" s="11">
        <v>3045</v>
      </c>
      <c r="AL49" s="11">
        <v>3066</v>
      </c>
      <c r="AM49" s="11">
        <v>2977</v>
      </c>
      <c r="AN49" s="11">
        <v>3040</v>
      </c>
      <c r="AO49" s="11">
        <v>3042</v>
      </c>
      <c r="AP49" s="11">
        <v>3010</v>
      </c>
      <c r="AQ49" s="11">
        <v>3049</v>
      </c>
      <c r="AR49" s="11">
        <v>3082</v>
      </c>
      <c r="AS49" s="11">
        <v>3018</v>
      </c>
      <c r="AT49" s="11">
        <v>3041</v>
      </c>
      <c r="AU49" s="11">
        <v>3062</v>
      </c>
      <c r="AV49" s="11">
        <v>3022</v>
      </c>
      <c r="AW49" s="11">
        <v>3011</v>
      </c>
      <c r="AX49" s="11">
        <v>3038</v>
      </c>
      <c r="AY49" s="11">
        <v>3030</v>
      </c>
      <c r="AZ49" s="11">
        <v>3030</v>
      </c>
      <c r="BA49" s="11">
        <v>2998</v>
      </c>
      <c r="BB49" s="11">
        <v>3002</v>
      </c>
      <c r="BC49" s="11">
        <v>3027</v>
      </c>
      <c r="BD49" s="11">
        <v>2997</v>
      </c>
      <c r="BE49" s="11">
        <v>3018</v>
      </c>
      <c r="BF49" s="11">
        <v>3062</v>
      </c>
      <c r="BG49" s="11">
        <v>3025</v>
      </c>
      <c r="BH49" s="11">
        <v>3006</v>
      </c>
      <c r="BI49" s="11">
        <v>2996</v>
      </c>
      <c r="BJ49" s="11">
        <v>3031</v>
      </c>
      <c r="BK49" s="11">
        <v>2957</v>
      </c>
      <c r="BL49" s="11">
        <v>3017</v>
      </c>
      <c r="BM49" s="11">
        <v>3052</v>
      </c>
      <c r="BN49" s="11">
        <v>3050</v>
      </c>
      <c r="BO49" s="11">
        <v>2968</v>
      </c>
      <c r="BP49" s="11">
        <v>2963</v>
      </c>
      <c r="BQ49" s="11">
        <v>3017</v>
      </c>
      <c r="BR49" s="11">
        <v>3074</v>
      </c>
      <c r="BS49" s="11">
        <v>2951</v>
      </c>
      <c r="BT49" s="11">
        <v>3025</v>
      </c>
      <c r="BU49" s="11">
        <v>2935</v>
      </c>
      <c r="BV49" s="11">
        <v>3013</v>
      </c>
      <c r="BW49" s="11">
        <v>2990</v>
      </c>
      <c r="BX49" s="11">
        <v>3075</v>
      </c>
      <c r="BY49" s="11">
        <v>3050</v>
      </c>
      <c r="BZ49" s="11">
        <v>2998</v>
      </c>
      <c r="CA49" s="11">
        <v>3059</v>
      </c>
      <c r="CB49" s="11">
        <v>2978</v>
      </c>
      <c r="CC49" s="11">
        <v>3003</v>
      </c>
      <c r="CD49" s="11">
        <v>2991</v>
      </c>
      <c r="CE49" s="11">
        <v>2946</v>
      </c>
      <c r="CF49" s="11">
        <v>3021</v>
      </c>
      <c r="CG49" s="11">
        <v>2995</v>
      </c>
      <c r="CH49" s="11">
        <v>2944</v>
      </c>
      <c r="CI49" s="11">
        <v>2996</v>
      </c>
      <c r="CJ49" s="11">
        <v>3033</v>
      </c>
      <c r="CK49" s="11">
        <v>3010</v>
      </c>
      <c r="CL49" s="11">
        <v>3000</v>
      </c>
      <c r="CM49" s="11">
        <v>3008</v>
      </c>
      <c r="CN49" s="11">
        <v>3004</v>
      </c>
      <c r="CO49" s="11">
        <v>3031</v>
      </c>
      <c r="CP49" s="11">
        <v>3044</v>
      </c>
      <c r="CQ49" s="11">
        <v>3062</v>
      </c>
      <c r="CR49" s="11">
        <v>3038</v>
      </c>
      <c r="CS49" s="11">
        <v>3010</v>
      </c>
      <c r="CT49" s="11">
        <v>3095</v>
      </c>
      <c r="CU49" s="11">
        <v>2935</v>
      </c>
      <c r="CV49" s="11">
        <v>3045</v>
      </c>
      <c r="CW49" s="11">
        <v>3065</v>
      </c>
      <c r="CX49" s="11">
        <v>2986</v>
      </c>
      <c r="CY49" s="11">
        <v>2963</v>
      </c>
      <c r="CZ49" s="11">
        <v>2983</v>
      </c>
      <c r="DA49" s="11">
        <v>3051</v>
      </c>
    </row>
    <row r="50" spans="1:105" ht="12.75">
      <c r="A50" s="6">
        <v>0.049</v>
      </c>
      <c r="B50" s="7">
        <f t="shared" si="0"/>
        <v>3212</v>
      </c>
      <c r="C50" s="8">
        <f t="shared" si="1"/>
        <v>3075.13</v>
      </c>
      <c r="D50" s="9">
        <f t="shared" si="2"/>
        <v>0.983843687800375</v>
      </c>
      <c r="E50" s="14">
        <f>C50/B50</f>
        <v>0.9573879202988792</v>
      </c>
      <c r="F50" s="11">
        <v>3077</v>
      </c>
      <c r="G50" s="11">
        <v>3091</v>
      </c>
      <c r="H50" s="11">
        <v>3085</v>
      </c>
      <c r="I50" s="11">
        <v>3111</v>
      </c>
      <c r="J50" s="11">
        <v>3014</v>
      </c>
      <c r="K50" s="11">
        <v>3078</v>
      </c>
      <c r="L50" s="11">
        <v>3081</v>
      </c>
      <c r="M50" s="11">
        <v>3098</v>
      </c>
      <c r="N50" s="11">
        <v>3083</v>
      </c>
      <c r="O50" s="11">
        <v>3006</v>
      </c>
      <c r="P50" s="11">
        <v>3097</v>
      </c>
      <c r="Q50" s="11">
        <v>3034</v>
      </c>
      <c r="R50" s="11">
        <v>3062</v>
      </c>
      <c r="S50" s="11">
        <v>3095</v>
      </c>
      <c r="T50" s="11">
        <v>3091</v>
      </c>
      <c r="U50" s="11">
        <v>3073</v>
      </c>
      <c r="V50" s="11">
        <v>3073</v>
      </c>
      <c r="W50" s="11">
        <v>3072</v>
      </c>
      <c r="X50" s="11">
        <v>3115</v>
      </c>
      <c r="Y50" s="11">
        <v>3071</v>
      </c>
      <c r="Z50" s="11">
        <v>3087</v>
      </c>
      <c r="AA50" s="11">
        <v>3106</v>
      </c>
      <c r="AB50" s="11">
        <v>3086</v>
      </c>
      <c r="AC50" s="11">
        <v>3104</v>
      </c>
      <c r="AD50" s="11">
        <v>3031</v>
      </c>
      <c r="AE50" s="11">
        <v>3133</v>
      </c>
      <c r="AF50" s="11">
        <v>3126</v>
      </c>
      <c r="AG50" s="11">
        <v>3065</v>
      </c>
      <c r="AH50" s="11">
        <v>3115</v>
      </c>
      <c r="AI50" s="11">
        <v>3080</v>
      </c>
      <c r="AJ50" s="11">
        <v>3075</v>
      </c>
      <c r="AK50" s="11">
        <v>3011</v>
      </c>
      <c r="AL50" s="11">
        <v>3077</v>
      </c>
      <c r="AM50" s="11">
        <v>3117</v>
      </c>
      <c r="AN50" s="11">
        <v>3094</v>
      </c>
      <c r="AO50" s="11">
        <v>3068</v>
      </c>
      <c r="AP50" s="11">
        <v>3061</v>
      </c>
      <c r="AQ50" s="11">
        <v>3143</v>
      </c>
      <c r="AR50" s="11">
        <v>3077</v>
      </c>
      <c r="AS50" s="11">
        <v>3086</v>
      </c>
      <c r="AT50" s="11">
        <v>3080</v>
      </c>
      <c r="AU50" s="11">
        <v>3082</v>
      </c>
      <c r="AV50" s="11">
        <v>3084</v>
      </c>
      <c r="AW50" s="11">
        <v>3037</v>
      </c>
      <c r="AX50" s="11">
        <v>3122</v>
      </c>
      <c r="AY50" s="11">
        <v>3067</v>
      </c>
      <c r="AZ50" s="11">
        <v>3031</v>
      </c>
      <c r="BA50" s="11">
        <v>3058</v>
      </c>
      <c r="BB50" s="11">
        <v>3080</v>
      </c>
      <c r="BC50" s="11">
        <v>3088</v>
      </c>
      <c r="BD50" s="11">
        <v>3059</v>
      </c>
      <c r="BE50" s="11">
        <v>3079</v>
      </c>
      <c r="BF50" s="11">
        <v>3112</v>
      </c>
      <c r="BG50" s="11">
        <v>3057</v>
      </c>
      <c r="BH50" s="11">
        <v>3066</v>
      </c>
      <c r="BI50" s="11">
        <v>3075</v>
      </c>
      <c r="BJ50" s="11">
        <v>3087</v>
      </c>
      <c r="BK50" s="11">
        <v>3098</v>
      </c>
      <c r="BL50" s="11">
        <v>3111</v>
      </c>
      <c r="BM50" s="11">
        <v>3057</v>
      </c>
      <c r="BN50" s="11">
        <v>3101</v>
      </c>
      <c r="BO50" s="11">
        <v>3025</v>
      </c>
      <c r="BP50" s="11">
        <v>3092</v>
      </c>
      <c r="BQ50" s="11">
        <v>3082</v>
      </c>
      <c r="BR50" s="11">
        <v>3129</v>
      </c>
      <c r="BS50" s="11">
        <v>3062</v>
      </c>
      <c r="BT50" s="11">
        <v>3105</v>
      </c>
      <c r="BU50" s="11">
        <v>3055</v>
      </c>
      <c r="BV50" s="11">
        <v>3053</v>
      </c>
      <c r="BW50" s="11">
        <v>3074</v>
      </c>
      <c r="BX50" s="11">
        <v>3136</v>
      </c>
      <c r="BY50" s="11">
        <v>3019</v>
      </c>
      <c r="BZ50" s="11">
        <v>3046</v>
      </c>
      <c r="CA50" s="11">
        <v>3041</v>
      </c>
      <c r="CB50" s="11">
        <v>3032</v>
      </c>
      <c r="CC50" s="11">
        <v>3052</v>
      </c>
      <c r="CD50" s="11">
        <v>3053</v>
      </c>
      <c r="CE50" s="11">
        <v>3093</v>
      </c>
      <c r="CF50" s="11">
        <v>3083</v>
      </c>
      <c r="CG50" s="11">
        <v>3075</v>
      </c>
      <c r="CH50" s="11">
        <v>3047</v>
      </c>
      <c r="CI50" s="11">
        <v>3069</v>
      </c>
      <c r="CJ50" s="11">
        <v>3014</v>
      </c>
      <c r="CK50" s="11">
        <v>3094</v>
      </c>
      <c r="CL50" s="11">
        <v>3063</v>
      </c>
      <c r="CM50" s="11">
        <v>3073</v>
      </c>
      <c r="CN50" s="11">
        <v>3065</v>
      </c>
      <c r="CO50" s="11">
        <v>3079</v>
      </c>
      <c r="CP50" s="11">
        <v>3052</v>
      </c>
      <c r="CQ50" s="11">
        <v>3080</v>
      </c>
      <c r="CR50" s="11">
        <v>3104</v>
      </c>
      <c r="CS50" s="11">
        <v>3109</v>
      </c>
      <c r="CT50" s="11">
        <v>3049</v>
      </c>
      <c r="CU50" s="11">
        <v>3129</v>
      </c>
      <c r="CV50" s="11">
        <v>3058</v>
      </c>
      <c r="CW50" s="11">
        <v>3003</v>
      </c>
      <c r="CX50" s="11">
        <v>3050</v>
      </c>
      <c r="CY50" s="11">
        <v>3110</v>
      </c>
      <c r="CZ50" s="11">
        <v>3018</v>
      </c>
      <c r="DA50" s="11">
        <v>3060</v>
      </c>
    </row>
    <row r="51" spans="1:105" ht="12.75">
      <c r="A51" s="6">
        <v>0.05</v>
      </c>
      <c r="B51" s="7">
        <f t="shared" si="0"/>
        <v>3277</v>
      </c>
      <c r="C51" s="8">
        <f t="shared" si="1"/>
        <v>3133.51</v>
      </c>
      <c r="D51" s="9">
        <f t="shared" si="2"/>
        <v>1.042161611146392</v>
      </c>
      <c r="E51" s="14">
        <f>C51/B51</f>
        <v>0.9562129996948429</v>
      </c>
      <c r="F51" s="11">
        <v>3206</v>
      </c>
      <c r="G51" s="11">
        <v>3143</v>
      </c>
      <c r="H51" s="11">
        <v>3180</v>
      </c>
      <c r="I51" s="11">
        <v>3169</v>
      </c>
      <c r="J51" s="11">
        <v>3167</v>
      </c>
      <c r="K51" s="11">
        <v>3142</v>
      </c>
      <c r="L51" s="11">
        <v>3107</v>
      </c>
      <c r="M51" s="11">
        <v>3116</v>
      </c>
      <c r="N51" s="11">
        <v>3143</v>
      </c>
      <c r="O51" s="11">
        <v>3052</v>
      </c>
      <c r="P51" s="11">
        <v>3158</v>
      </c>
      <c r="Q51" s="11">
        <v>3149</v>
      </c>
      <c r="R51" s="11">
        <v>3185</v>
      </c>
      <c r="S51" s="11">
        <v>3164</v>
      </c>
      <c r="T51" s="11">
        <v>3151</v>
      </c>
      <c r="U51" s="11">
        <v>3133</v>
      </c>
      <c r="V51" s="11">
        <v>3119</v>
      </c>
      <c r="W51" s="11">
        <v>3159</v>
      </c>
      <c r="X51" s="11">
        <v>3117</v>
      </c>
      <c r="Y51" s="11">
        <v>3169</v>
      </c>
      <c r="Z51" s="11">
        <v>3099</v>
      </c>
      <c r="AA51" s="11">
        <v>3160</v>
      </c>
      <c r="AB51" s="11">
        <v>3145</v>
      </c>
      <c r="AC51" s="11">
        <v>3095</v>
      </c>
      <c r="AD51" s="11">
        <v>3174</v>
      </c>
      <c r="AE51" s="11">
        <v>3116</v>
      </c>
      <c r="AF51" s="11">
        <v>3151</v>
      </c>
      <c r="AG51" s="11">
        <v>3167</v>
      </c>
      <c r="AH51" s="11">
        <v>3112</v>
      </c>
      <c r="AI51" s="11">
        <v>3154</v>
      </c>
      <c r="AJ51" s="11">
        <v>3105</v>
      </c>
      <c r="AK51" s="11">
        <v>3067</v>
      </c>
      <c r="AL51" s="11">
        <v>3147</v>
      </c>
      <c r="AM51" s="11">
        <v>3184</v>
      </c>
      <c r="AN51" s="11">
        <v>3114</v>
      </c>
      <c r="AO51" s="11">
        <v>3088</v>
      </c>
      <c r="AP51" s="11">
        <v>3134</v>
      </c>
      <c r="AQ51" s="11">
        <v>3110</v>
      </c>
      <c r="AR51" s="11">
        <v>3173</v>
      </c>
      <c r="AS51" s="11">
        <v>3150</v>
      </c>
      <c r="AT51" s="11">
        <v>3155</v>
      </c>
      <c r="AU51" s="11">
        <v>3130</v>
      </c>
      <c r="AV51" s="11">
        <v>3136</v>
      </c>
      <c r="AW51" s="11">
        <v>3111</v>
      </c>
      <c r="AX51" s="11">
        <v>3137</v>
      </c>
      <c r="AY51" s="11">
        <v>3145</v>
      </c>
      <c r="AZ51" s="11">
        <v>3075</v>
      </c>
      <c r="BA51" s="11">
        <v>3201</v>
      </c>
      <c r="BB51" s="11">
        <v>3175</v>
      </c>
      <c r="BC51" s="11">
        <v>3131</v>
      </c>
      <c r="BD51" s="11">
        <v>3104</v>
      </c>
      <c r="BE51" s="11">
        <v>3144</v>
      </c>
      <c r="BF51" s="11">
        <v>3161</v>
      </c>
      <c r="BG51" s="11">
        <v>3107</v>
      </c>
      <c r="BH51" s="11">
        <v>3163</v>
      </c>
      <c r="BI51" s="11">
        <v>3142</v>
      </c>
      <c r="BJ51" s="11">
        <v>3142</v>
      </c>
      <c r="BK51" s="11">
        <v>3064</v>
      </c>
      <c r="BL51" s="11">
        <v>3103</v>
      </c>
      <c r="BM51" s="11">
        <v>3098</v>
      </c>
      <c r="BN51" s="11">
        <v>3070</v>
      </c>
      <c r="BO51" s="11">
        <v>3109</v>
      </c>
      <c r="BP51" s="11">
        <v>3166</v>
      </c>
      <c r="BQ51" s="11">
        <v>3115</v>
      </c>
      <c r="BR51" s="11">
        <v>3116</v>
      </c>
      <c r="BS51" s="11">
        <v>3107</v>
      </c>
      <c r="BT51" s="11">
        <v>3125</v>
      </c>
      <c r="BU51" s="11">
        <v>3151</v>
      </c>
      <c r="BV51" s="11">
        <v>3177</v>
      </c>
      <c r="BW51" s="11">
        <v>3106</v>
      </c>
      <c r="BX51" s="11">
        <v>3151</v>
      </c>
      <c r="BY51" s="11">
        <v>3080</v>
      </c>
      <c r="BZ51" s="11">
        <v>3110</v>
      </c>
      <c r="CA51" s="11">
        <v>3130</v>
      </c>
      <c r="CB51" s="11">
        <v>3107</v>
      </c>
      <c r="CC51" s="11">
        <v>3112</v>
      </c>
      <c r="CD51" s="11">
        <v>3113</v>
      </c>
      <c r="CE51" s="11">
        <v>3137</v>
      </c>
      <c r="CF51" s="11">
        <v>3151</v>
      </c>
      <c r="CG51" s="11">
        <v>3110</v>
      </c>
      <c r="CH51" s="11">
        <v>3102</v>
      </c>
      <c r="CI51" s="11">
        <v>3156</v>
      </c>
      <c r="CJ51" s="11">
        <v>3065</v>
      </c>
      <c r="CK51" s="11">
        <v>3131</v>
      </c>
      <c r="CL51" s="11">
        <v>3195</v>
      </c>
      <c r="CM51" s="11">
        <v>3147</v>
      </c>
      <c r="CN51" s="11">
        <v>3128</v>
      </c>
      <c r="CO51" s="11">
        <v>3116</v>
      </c>
      <c r="CP51" s="11">
        <v>3122</v>
      </c>
      <c r="CQ51" s="11">
        <v>3140</v>
      </c>
      <c r="CR51" s="11">
        <v>3163</v>
      </c>
      <c r="CS51" s="11">
        <v>3086</v>
      </c>
      <c r="CT51" s="11">
        <v>3182</v>
      </c>
      <c r="CU51" s="11">
        <v>3101</v>
      </c>
      <c r="CV51" s="11">
        <v>3119</v>
      </c>
      <c r="CW51" s="11">
        <v>3126</v>
      </c>
      <c r="CX51" s="11">
        <v>3112</v>
      </c>
      <c r="CY51" s="11">
        <v>3147</v>
      </c>
      <c r="CZ51" s="11">
        <v>3181</v>
      </c>
      <c r="DA51" s="11">
        <v>3191</v>
      </c>
    </row>
    <row r="52" spans="1:105" ht="12.75">
      <c r="A52" s="6">
        <v>0.051</v>
      </c>
      <c r="B52" s="7">
        <f t="shared" si="0"/>
        <v>3343</v>
      </c>
      <c r="C52" s="8">
        <f t="shared" si="1"/>
        <v>3201.84</v>
      </c>
      <c r="D52" s="9">
        <f t="shared" si="2"/>
        <v>0.9951287161730766</v>
      </c>
      <c r="E52" s="14">
        <f>C52/B52</f>
        <v>0.9577744540831589</v>
      </c>
      <c r="F52" s="11">
        <v>3246</v>
      </c>
      <c r="G52" s="11">
        <v>3223</v>
      </c>
      <c r="H52" s="11">
        <v>3200</v>
      </c>
      <c r="I52" s="11">
        <v>3209</v>
      </c>
      <c r="J52" s="11">
        <v>3225</v>
      </c>
      <c r="K52" s="11">
        <v>3198</v>
      </c>
      <c r="L52" s="11">
        <v>3229</v>
      </c>
      <c r="M52" s="11">
        <v>3220</v>
      </c>
      <c r="N52" s="11">
        <v>3201</v>
      </c>
      <c r="O52" s="11">
        <v>3169</v>
      </c>
      <c r="P52" s="11">
        <v>3244</v>
      </c>
      <c r="Q52" s="11">
        <v>3212</v>
      </c>
      <c r="R52" s="11">
        <v>3158</v>
      </c>
      <c r="S52" s="11">
        <v>3201</v>
      </c>
      <c r="T52" s="11">
        <v>3193</v>
      </c>
      <c r="U52" s="11">
        <v>3223</v>
      </c>
      <c r="V52" s="11">
        <v>3187</v>
      </c>
      <c r="W52" s="11">
        <v>3206</v>
      </c>
      <c r="X52" s="11">
        <v>3167</v>
      </c>
      <c r="Y52" s="11">
        <v>3216</v>
      </c>
      <c r="Z52" s="11">
        <v>3154</v>
      </c>
      <c r="AA52" s="11">
        <v>3196</v>
      </c>
      <c r="AB52" s="11">
        <v>3237</v>
      </c>
      <c r="AC52" s="11">
        <v>3150</v>
      </c>
      <c r="AD52" s="11">
        <v>3102</v>
      </c>
      <c r="AE52" s="11">
        <v>3194</v>
      </c>
      <c r="AF52" s="11">
        <v>3185</v>
      </c>
      <c r="AG52" s="11">
        <v>3220</v>
      </c>
      <c r="AH52" s="11">
        <v>3173</v>
      </c>
      <c r="AI52" s="11">
        <v>3186</v>
      </c>
      <c r="AJ52" s="11">
        <v>3159</v>
      </c>
      <c r="AK52" s="11">
        <v>3214</v>
      </c>
      <c r="AL52" s="11">
        <v>3205</v>
      </c>
      <c r="AM52" s="11">
        <v>3198</v>
      </c>
      <c r="AN52" s="11">
        <v>3210</v>
      </c>
      <c r="AO52" s="11">
        <v>3283</v>
      </c>
      <c r="AP52" s="11">
        <v>3221</v>
      </c>
      <c r="AQ52" s="11">
        <v>3143</v>
      </c>
      <c r="AR52" s="11">
        <v>3236</v>
      </c>
      <c r="AS52" s="11">
        <v>3198</v>
      </c>
      <c r="AT52" s="11">
        <v>3170</v>
      </c>
      <c r="AU52" s="11">
        <v>3196</v>
      </c>
      <c r="AV52" s="11">
        <v>3285</v>
      </c>
      <c r="AW52" s="11">
        <v>3194</v>
      </c>
      <c r="AX52" s="11">
        <v>3240</v>
      </c>
      <c r="AY52" s="11">
        <v>3209</v>
      </c>
      <c r="AZ52" s="11">
        <v>3225</v>
      </c>
      <c r="BA52" s="11">
        <v>3208</v>
      </c>
      <c r="BB52" s="11">
        <v>3196</v>
      </c>
      <c r="BC52" s="11">
        <v>3182</v>
      </c>
      <c r="BD52" s="11">
        <v>3167</v>
      </c>
      <c r="BE52" s="11">
        <v>3206</v>
      </c>
      <c r="BF52" s="11">
        <v>3290</v>
      </c>
      <c r="BG52" s="11">
        <v>3205</v>
      </c>
      <c r="BH52" s="11">
        <v>3202</v>
      </c>
      <c r="BI52" s="11">
        <v>3253</v>
      </c>
      <c r="BJ52" s="11">
        <v>3222</v>
      </c>
      <c r="BK52" s="11">
        <v>3123</v>
      </c>
      <c r="BL52" s="11">
        <v>3191</v>
      </c>
      <c r="BM52" s="11">
        <v>3202</v>
      </c>
      <c r="BN52" s="11">
        <v>3222</v>
      </c>
      <c r="BO52" s="11">
        <v>3180</v>
      </c>
      <c r="BP52" s="11">
        <v>3230</v>
      </c>
      <c r="BQ52" s="11">
        <v>3175</v>
      </c>
      <c r="BR52" s="11">
        <v>3167</v>
      </c>
      <c r="BS52" s="11">
        <v>3184</v>
      </c>
      <c r="BT52" s="11">
        <v>3193</v>
      </c>
      <c r="BU52" s="11">
        <v>3207</v>
      </c>
      <c r="BV52" s="11">
        <v>3187</v>
      </c>
      <c r="BW52" s="11">
        <v>3202</v>
      </c>
      <c r="BX52" s="11">
        <v>3172</v>
      </c>
      <c r="BY52" s="11">
        <v>3192</v>
      </c>
      <c r="BZ52" s="11">
        <v>3212</v>
      </c>
      <c r="CA52" s="11">
        <v>3193</v>
      </c>
      <c r="CB52" s="11">
        <v>3169</v>
      </c>
      <c r="CC52" s="11">
        <v>3216</v>
      </c>
      <c r="CD52" s="11">
        <v>3263</v>
      </c>
      <c r="CE52" s="11">
        <v>3194</v>
      </c>
      <c r="CF52" s="11">
        <v>3221</v>
      </c>
      <c r="CG52" s="11">
        <v>3179</v>
      </c>
      <c r="CH52" s="11">
        <v>3206</v>
      </c>
      <c r="CI52" s="11">
        <v>3247</v>
      </c>
      <c r="CJ52" s="11">
        <v>3200</v>
      </c>
      <c r="CK52" s="11">
        <v>3216</v>
      </c>
      <c r="CL52" s="11">
        <v>3262</v>
      </c>
      <c r="CM52" s="11">
        <v>3160</v>
      </c>
      <c r="CN52" s="11">
        <v>3211</v>
      </c>
      <c r="CO52" s="11">
        <v>3199</v>
      </c>
      <c r="CP52" s="11">
        <v>3239</v>
      </c>
      <c r="CQ52" s="11">
        <v>3182</v>
      </c>
      <c r="CR52" s="11">
        <v>3246</v>
      </c>
      <c r="CS52" s="11">
        <v>3210</v>
      </c>
      <c r="CT52" s="11">
        <v>3178</v>
      </c>
      <c r="CU52" s="11">
        <v>3150</v>
      </c>
      <c r="CV52" s="11">
        <v>3179</v>
      </c>
      <c r="CW52" s="11">
        <v>3203</v>
      </c>
      <c r="CX52" s="11">
        <v>3168</v>
      </c>
      <c r="CY52" s="11">
        <v>3220</v>
      </c>
      <c r="CZ52" s="11">
        <v>3168</v>
      </c>
      <c r="DA52" s="11">
        <v>3225</v>
      </c>
    </row>
    <row r="53" spans="1:105" ht="12.75">
      <c r="A53" s="6">
        <v>0.052</v>
      </c>
      <c r="B53" s="7">
        <f t="shared" si="0"/>
        <v>3408</v>
      </c>
      <c r="C53" s="8">
        <f t="shared" si="1"/>
        <v>3254.41</v>
      </c>
      <c r="D53" s="9">
        <f t="shared" si="2"/>
        <v>1.006645471130605</v>
      </c>
      <c r="E53" s="14">
        <f>C53/B53</f>
        <v>0.9549325117370892</v>
      </c>
      <c r="F53" s="11">
        <v>3284</v>
      </c>
      <c r="G53" s="11">
        <v>3265</v>
      </c>
      <c r="H53" s="11">
        <v>3238</v>
      </c>
      <c r="I53" s="11">
        <v>3276</v>
      </c>
      <c r="J53" s="11">
        <v>3243</v>
      </c>
      <c r="K53" s="11">
        <v>3260</v>
      </c>
      <c r="L53" s="11">
        <v>3232</v>
      </c>
      <c r="M53" s="11">
        <v>3224</v>
      </c>
      <c r="N53" s="11">
        <v>3219</v>
      </c>
      <c r="O53" s="11">
        <v>3274</v>
      </c>
      <c r="P53" s="11">
        <v>3230</v>
      </c>
      <c r="Q53" s="11">
        <v>3243</v>
      </c>
      <c r="R53" s="11">
        <v>3306</v>
      </c>
      <c r="S53" s="11">
        <v>3231</v>
      </c>
      <c r="T53" s="11">
        <v>3233</v>
      </c>
      <c r="U53" s="11">
        <v>3261</v>
      </c>
      <c r="V53" s="11">
        <v>3205</v>
      </c>
      <c r="W53" s="11">
        <v>3265</v>
      </c>
      <c r="X53" s="11">
        <v>3233</v>
      </c>
      <c r="Y53" s="11">
        <v>3208</v>
      </c>
      <c r="Z53" s="11">
        <v>3319</v>
      </c>
      <c r="AA53" s="11">
        <v>3301</v>
      </c>
      <c r="AB53" s="11">
        <v>3243</v>
      </c>
      <c r="AC53" s="11">
        <v>3247</v>
      </c>
      <c r="AD53" s="11">
        <v>3173</v>
      </c>
      <c r="AE53" s="11">
        <v>3254</v>
      </c>
      <c r="AF53" s="11">
        <v>3244</v>
      </c>
      <c r="AG53" s="11">
        <v>3200</v>
      </c>
      <c r="AH53" s="11">
        <v>3176</v>
      </c>
      <c r="AI53" s="11">
        <v>3235</v>
      </c>
      <c r="AJ53" s="11">
        <v>3235</v>
      </c>
      <c r="AK53" s="11">
        <v>3214</v>
      </c>
      <c r="AL53" s="11">
        <v>3268</v>
      </c>
      <c r="AM53" s="11">
        <v>3283</v>
      </c>
      <c r="AN53" s="11">
        <v>3264</v>
      </c>
      <c r="AO53" s="11">
        <v>3266</v>
      </c>
      <c r="AP53" s="11">
        <v>3291</v>
      </c>
      <c r="AQ53" s="11">
        <v>3184</v>
      </c>
      <c r="AR53" s="11">
        <v>3214</v>
      </c>
      <c r="AS53" s="11">
        <v>3234</v>
      </c>
      <c r="AT53" s="11">
        <v>3226</v>
      </c>
      <c r="AU53" s="11">
        <v>3232</v>
      </c>
      <c r="AV53" s="11">
        <v>3327</v>
      </c>
      <c r="AW53" s="11">
        <v>3208</v>
      </c>
      <c r="AX53" s="11">
        <v>3241</v>
      </c>
      <c r="AY53" s="11">
        <v>3298</v>
      </c>
      <c r="AZ53" s="11">
        <v>3246</v>
      </c>
      <c r="BA53" s="11">
        <v>3270</v>
      </c>
      <c r="BB53" s="11">
        <v>3259</v>
      </c>
      <c r="BC53" s="11">
        <v>3248</v>
      </c>
      <c r="BD53" s="11">
        <v>3295</v>
      </c>
      <c r="BE53" s="11">
        <v>3268</v>
      </c>
      <c r="BF53" s="11">
        <v>3311</v>
      </c>
      <c r="BG53" s="11">
        <v>3244</v>
      </c>
      <c r="BH53" s="11">
        <v>3248</v>
      </c>
      <c r="BI53" s="11">
        <v>3276</v>
      </c>
      <c r="BJ53" s="11">
        <v>3275</v>
      </c>
      <c r="BK53" s="11">
        <v>3219</v>
      </c>
      <c r="BL53" s="11">
        <v>3245</v>
      </c>
      <c r="BM53" s="11">
        <v>3247</v>
      </c>
      <c r="BN53" s="11">
        <v>3288</v>
      </c>
      <c r="BO53" s="11">
        <v>3254</v>
      </c>
      <c r="BP53" s="11">
        <v>3259</v>
      </c>
      <c r="BQ53" s="11">
        <v>3278</v>
      </c>
      <c r="BR53" s="11">
        <v>3269</v>
      </c>
      <c r="BS53" s="11">
        <v>3234</v>
      </c>
      <c r="BT53" s="11">
        <v>3288</v>
      </c>
      <c r="BU53" s="11">
        <v>3289</v>
      </c>
      <c r="BV53" s="11">
        <v>3286</v>
      </c>
      <c r="BW53" s="11">
        <v>3326</v>
      </c>
      <c r="BX53" s="11">
        <v>3233</v>
      </c>
      <c r="BY53" s="11">
        <v>3254</v>
      </c>
      <c r="BZ53" s="11">
        <v>3243</v>
      </c>
      <c r="CA53" s="11">
        <v>3326</v>
      </c>
      <c r="CB53" s="11">
        <v>3226</v>
      </c>
      <c r="CC53" s="11">
        <v>3268</v>
      </c>
      <c r="CD53" s="11">
        <v>3266</v>
      </c>
      <c r="CE53" s="11">
        <v>3266</v>
      </c>
      <c r="CF53" s="11">
        <v>3268</v>
      </c>
      <c r="CG53" s="11">
        <v>3224</v>
      </c>
      <c r="CH53" s="11">
        <v>3214</v>
      </c>
      <c r="CI53" s="11">
        <v>3260</v>
      </c>
      <c r="CJ53" s="11">
        <v>3336</v>
      </c>
      <c r="CK53" s="11">
        <v>3229</v>
      </c>
      <c r="CL53" s="11">
        <v>3293</v>
      </c>
      <c r="CM53" s="11">
        <v>3272</v>
      </c>
      <c r="CN53" s="11">
        <v>3266</v>
      </c>
      <c r="CO53" s="11">
        <v>3211</v>
      </c>
      <c r="CP53" s="11">
        <v>3258</v>
      </c>
      <c r="CQ53" s="11">
        <v>3235</v>
      </c>
      <c r="CR53" s="11">
        <v>3283</v>
      </c>
      <c r="CS53" s="11">
        <v>3248</v>
      </c>
      <c r="CT53" s="11">
        <v>3242</v>
      </c>
      <c r="CU53" s="11">
        <v>3278</v>
      </c>
      <c r="CV53" s="11">
        <v>3296</v>
      </c>
      <c r="CW53" s="11">
        <v>3234</v>
      </c>
      <c r="CX53" s="11">
        <v>3279</v>
      </c>
      <c r="CY53" s="11">
        <v>3269</v>
      </c>
      <c r="CZ53" s="11">
        <v>3202</v>
      </c>
      <c r="DA53" s="11">
        <v>3233</v>
      </c>
    </row>
    <row r="54" spans="1:105" ht="12.75">
      <c r="A54" s="6">
        <v>0.053</v>
      </c>
      <c r="B54" s="7">
        <f t="shared" si="0"/>
        <v>3474</v>
      </c>
      <c r="C54" s="8">
        <f t="shared" si="1"/>
        <v>3319.66</v>
      </c>
      <c r="D54" s="9">
        <f t="shared" si="2"/>
        <v>0.9672078303596154</v>
      </c>
      <c r="E54" s="14">
        <f>C54/B54</f>
        <v>0.955572826712723</v>
      </c>
      <c r="F54" s="11">
        <v>3351</v>
      </c>
      <c r="G54" s="11">
        <v>3334</v>
      </c>
      <c r="H54" s="11">
        <v>3337</v>
      </c>
      <c r="I54" s="11">
        <v>3343</v>
      </c>
      <c r="J54" s="11">
        <v>3350</v>
      </c>
      <c r="K54" s="11">
        <v>3367</v>
      </c>
      <c r="L54" s="11">
        <v>3326</v>
      </c>
      <c r="M54" s="11">
        <v>3359</v>
      </c>
      <c r="N54" s="11">
        <v>3315</v>
      </c>
      <c r="O54" s="11">
        <v>3320</v>
      </c>
      <c r="P54" s="11">
        <v>3354</v>
      </c>
      <c r="Q54" s="11">
        <v>3340</v>
      </c>
      <c r="R54" s="11">
        <v>3309</v>
      </c>
      <c r="S54" s="11">
        <v>3285</v>
      </c>
      <c r="T54" s="11">
        <v>3295</v>
      </c>
      <c r="U54" s="11">
        <v>3316</v>
      </c>
      <c r="V54" s="11">
        <v>3373</v>
      </c>
      <c r="W54" s="11">
        <v>3296</v>
      </c>
      <c r="X54" s="11">
        <v>3274</v>
      </c>
      <c r="Y54" s="11">
        <v>3330</v>
      </c>
      <c r="Z54" s="11">
        <v>3301</v>
      </c>
      <c r="AA54" s="11">
        <v>3360</v>
      </c>
      <c r="AB54" s="11">
        <v>3300</v>
      </c>
      <c r="AC54" s="11">
        <v>3339</v>
      </c>
      <c r="AD54" s="11">
        <v>3338</v>
      </c>
      <c r="AE54" s="11">
        <v>3365</v>
      </c>
      <c r="AF54" s="11">
        <v>3312</v>
      </c>
      <c r="AG54" s="11">
        <v>3349</v>
      </c>
      <c r="AH54" s="11">
        <v>3259</v>
      </c>
      <c r="AI54" s="11">
        <v>3292</v>
      </c>
      <c r="AJ54" s="11">
        <v>3408</v>
      </c>
      <c r="AK54" s="11">
        <v>3341</v>
      </c>
      <c r="AL54" s="11">
        <v>3334</v>
      </c>
      <c r="AM54" s="11">
        <v>3291</v>
      </c>
      <c r="AN54" s="11">
        <v>3309</v>
      </c>
      <c r="AO54" s="11">
        <v>3385</v>
      </c>
      <c r="AP54" s="11">
        <v>3311</v>
      </c>
      <c r="AQ54" s="11">
        <v>3303</v>
      </c>
      <c r="AR54" s="11">
        <v>3276</v>
      </c>
      <c r="AS54" s="11">
        <v>3285</v>
      </c>
      <c r="AT54" s="11">
        <v>3312</v>
      </c>
      <c r="AU54" s="11">
        <v>3278</v>
      </c>
      <c r="AV54" s="11">
        <v>3293</v>
      </c>
      <c r="AW54" s="11">
        <v>3304</v>
      </c>
      <c r="AX54" s="11">
        <v>3323</v>
      </c>
      <c r="AY54" s="11">
        <v>3305</v>
      </c>
      <c r="AZ54" s="11">
        <v>3303</v>
      </c>
      <c r="BA54" s="11">
        <v>3288</v>
      </c>
      <c r="BB54" s="11">
        <v>3289</v>
      </c>
      <c r="BC54" s="11">
        <v>3281</v>
      </c>
      <c r="BD54" s="11">
        <v>3317</v>
      </c>
      <c r="BE54" s="11">
        <v>3333</v>
      </c>
      <c r="BF54" s="11">
        <v>3361</v>
      </c>
      <c r="BG54" s="11">
        <v>3353</v>
      </c>
      <c r="BH54" s="11">
        <v>3316</v>
      </c>
      <c r="BI54" s="11">
        <v>3291</v>
      </c>
      <c r="BJ54" s="11">
        <v>3350</v>
      </c>
      <c r="BK54" s="11">
        <v>3283</v>
      </c>
      <c r="BL54" s="11">
        <v>3286</v>
      </c>
      <c r="BM54" s="11">
        <v>3314</v>
      </c>
      <c r="BN54" s="11">
        <v>3303</v>
      </c>
      <c r="BO54" s="11">
        <v>3338</v>
      </c>
      <c r="BP54" s="11">
        <v>3291</v>
      </c>
      <c r="BQ54" s="11">
        <v>3334</v>
      </c>
      <c r="BR54" s="11">
        <v>3311</v>
      </c>
      <c r="BS54" s="11">
        <v>3262</v>
      </c>
      <c r="BT54" s="11">
        <v>3310</v>
      </c>
      <c r="BU54" s="11">
        <v>3246</v>
      </c>
      <c r="BV54" s="11">
        <v>3338</v>
      </c>
      <c r="BW54" s="11">
        <v>3323</v>
      </c>
      <c r="BX54" s="11">
        <v>3295</v>
      </c>
      <c r="BY54" s="11">
        <v>3344</v>
      </c>
      <c r="BZ54" s="11">
        <v>3306</v>
      </c>
      <c r="CA54" s="11">
        <v>3284</v>
      </c>
      <c r="CB54" s="11">
        <v>3335</v>
      </c>
      <c r="CC54" s="11">
        <v>3325</v>
      </c>
      <c r="CD54" s="11">
        <v>3324</v>
      </c>
      <c r="CE54" s="11">
        <v>3366</v>
      </c>
      <c r="CF54" s="11">
        <v>3299</v>
      </c>
      <c r="CG54" s="11">
        <v>3379</v>
      </c>
      <c r="CH54" s="11">
        <v>3276</v>
      </c>
      <c r="CI54" s="11">
        <v>3313</v>
      </c>
      <c r="CJ54" s="11">
        <v>3413</v>
      </c>
      <c r="CK54" s="11">
        <v>3292</v>
      </c>
      <c r="CL54" s="11">
        <v>3343</v>
      </c>
      <c r="CM54" s="11">
        <v>3306</v>
      </c>
      <c r="CN54" s="11">
        <v>3296</v>
      </c>
      <c r="CO54" s="11">
        <v>3283</v>
      </c>
      <c r="CP54" s="11">
        <v>3313</v>
      </c>
      <c r="CQ54" s="11">
        <v>3351</v>
      </c>
      <c r="CR54" s="11">
        <v>3334</v>
      </c>
      <c r="CS54" s="11">
        <v>3342</v>
      </c>
      <c r="CT54" s="11">
        <v>3329</v>
      </c>
      <c r="CU54" s="11">
        <v>3371</v>
      </c>
      <c r="CV54" s="11">
        <v>3334</v>
      </c>
      <c r="CW54" s="11">
        <v>3338</v>
      </c>
      <c r="CX54" s="11">
        <v>3252</v>
      </c>
      <c r="CY54" s="11">
        <v>3307</v>
      </c>
      <c r="CZ54" s="11">
        <v>3354</v>
      </c>
      <c r="DA54" s="11">
        <v>3294</v>
      </c>
    </row>
    <row r="55" spans="1:105" ht="12.75">
      <c r="A55" s="6">
        <v>0.054</v>
      </c>
      <c r="B55" s="7">
        <f t="shared" si="0"/>
        <v>3539</v>
      </c>
      <c r="C55" s="8">
        <f t="shared" si="1"/>
        <v>3379.57</v>
      </c>
      <c r="D55" s="9">
        <f t="shared" si="2"/>
        <v>0.979233545113757</v>
      </c>
      <c r="E55" s="14">
        <f>C55/B55</f>
        <v>0.9549505510031082</v>
      </c>
      <c r="F55" s="11">
        <v>3355</v>
      </c>
      <c r="G55" s="11">
        <v>3423</v>
      </c>
      <c r="H55" s="11">
        <v>3320</v>
      </c>
      <c r="I55" s="11">
        <v>3356</v>
      </c>
      <c r="J55" s="11">
        <v>3412</v>
      </c>
      <c r="K55" s="11">
        <v>3418</v>
      </c>
      <c r="L55" s="11">
        <v>3362</v>
      </c>
      <c r="M55" s="11">
        <v>3401</v>
      </c>
      <c r="N55" s="11">
        <v>3382</v>
      </c>
      <c r="O55" s="11">
        <v>3389</v>
      </c>
      <c r="P55" s="11">
        <v>3367</v>
      </c>
      <c r="Q55" s="11">
        <v>3421</v>
      </c>
      <c r="R55" s="11">
        <v>3365</v>
      </c>
      <c r="S55" s="11">
        <v>3366</v>
      </c>
      <c r="T55" s="11">
        <v>3409</v>
      </c>
      <c r="U55" s="11">
        <v>3427</v>
      </c>
      <c r="V55" s="11">
        <v>3361</v>
      </c>
      <c r="W55" s="11">
        <v>3390</v>
      </c>
      <c r="X55" s="11">
        <v>3379</v>
      </c>
      <c r="Y55" s="11">
        <v>3407</v>
      </c>
      <c r="Z55" s="11">
        <v>3359</v>
      </c>
      <c r="AA55" s="11">
        <v>3376</v>
      </c>
      <c r="AB55" s="11">
        <v>3381</v>
      </c>
      <c r="AC55" s="11">
        <v>3402</v>
      </c>
      <c r="AD55" s="11">
        <v>3331</v>
      </c>
      <c r="AE55" s="11">
        <v>3373</v>
      </c>
      <c r="AF55" s="11">
        <v>3354</v>
      </c>
      <c r="AG55" s="11">
        <v>3354</v>
      </c>
      <c r="AH55" s="11">
        <v>3314</v>
      </c>
      <c r="AI55" s="11">
        <v>3352</v>
      </c>
      <c r="AJ55" s="11">
        <v>3470</v>
      </c>
      <c r="AK55" s="11">
        <v>3407</v>
      </c>
      <c r="AL55" s="11">
        <v>3414</v>
      </c>
      <c r="AM55" s="11">
        <v>3352</v>
      </c>
      <c r="AN55" s="11">
        <v>3422</v>
      </c>
      <c r="AO55" s="11">
        <v>3404</v>
      </c>
      <c r="AP55" s="11">
        <v>3397</v>
      </c>
      <c r="AQ55" s="11">
        <v>3367</v>
      </c>
      <c r="AR55" s="11">
        <v>3325</v>
      </c>
      <c r="AS55" s="11">
        <v>3339</v>
      </c>
      <c r="AT55" s="11">
        <v>3352</v>
      </c>
      <c r="AU55" s="11">
        <v>3377</v>
      </c>
      <c r="AV55" s="11">
        <v>3428</v>
      </c>
      <c r="AW55" s="11">
        <v>3351</v>
      </c>
      <c r="AX55" s="11">
        <v>3409</v>
      </c>
      <c r="AY55" s="11">
        <v>3366</v>
      </c>
      <c r="AZ55" s="11">
        <v>3366</v>
      </c>
      <c r="BA55" s="11">
        <v>3453</v>
      </c>
      <c r="BB55" s="11">
        <v>3386</v>
      </c>
      <c r="BC55" s="11">
        <v>3379</v>
      </c>
      <c r="BD55" s="11">
        <v>3407</v>
      </c>
      <c r="BE55" s="11">
        <v>3376</v>
      </c>
      <c r="BF55" s="11">
        <v>3417</v>
      </c>
      <c r="BG55" s="11">
        <v>3342</v>
      </c>
      <c r="BH55" s="11">
        <v>3373</v>
      </c>
      <c r="BI55" s="11">
        <v>3351</v>
      </c>
      <c r="BJ55" s="11">
        <v>3419</v>
      </c>
      <c r="BK55" s="11">
        <v>3370</v>
      </c>
      <c r="BL55" s="11">
        <v>3373</v>
      </c>
      <c r="BM55" s="11">
        <v>3410</v>
      </c>
      <c r="BN55" s="11">
        <v>3448</v>
      </c>
      <c r="BO55" s="11">
        <v>3370</v>
      </c>
      <c r="BP55" s="11">
        <v>3366</v>
      </c>
      <c r="BQ55" s="11">
        <v>3367</v>
      </c>
      <c r="BR55" s="11">
        <v>3330</v>
      </c>
      <c r="BS55" s="11">
        <v>3320</v>
      </c>
      <c r="BT55" s="11">
        <v>3433</v>
      </c>
      <c r="BU55" s="11">
        <v>3324</v>
      </c>
      <c r="BV55" s="11">
        <v>3367</v>
      </c>
      <c r="BW55" s="11">
        <v>3372</v>
      </c>
      <c r="BX55" s="11">
        <v>3367</v>
      </c>
      <c r="BY55" s="11">
        <v>3396</v>
      </c>
      <c r="BZ55" s="11">
        <v>3380</v>
      </c>
      <c r="CA55" s="11">
        <v>3330</v>
      </c>
      <c r="CB55" s="11">
        <v>3402</v>
      </c>
      <c r="CC55" s="11">
        <v>3384</v>
      </c>
      <c r="CD55" s="11">
        <v>3400</v>
      </c>
      <c r="CE55" s="11">
        <v>3392</v>
      </c>
      <c r="CF55" s="11">
        <v>3341</v>
      </c>
      <c r="CG55" s="11">
        <v>3436</v>
      </c>
      <c r="CH55" s="11">
        <v>3326</v>
      </c>
      <c r="CI55" s="11">
        <v>3379</v>
      </c>
      <c r="CJ55" s="11">
        <v>3363</v>
      </c>
      <c r="CK55" s="11">
        <v>3331</v>
      </c>
      <c r="CL55" s="11">
        <v>3403</v>
      </c>
      <c r="CM55" s="11">
        <v>3400</v>
      </c>
      <c r="CN55" s="11">
        <v>3408</v>
      </c>
      <c r="CO55" s="11">
        <v>3362</v>
      </c>
      <c r="CP55" s="11">
        <v>3422</v>
      </c>
      <c r="CQ55" s="11">
        <v>3381</v>
      </c>
      <c r="CR55" s="11">
        <v>3353</v>
      </c>
      <c r="CS55" s="11">
        <v>3328</v>
      </c>
      <c r="CT55" s="11">
        <v>3394</v>
      </c>
      <c r="CU55" s="11">
        <v>3386</v>
      </c>
      <c r="CV55" s="11">
        <v>3394</v>
      </c>
      <c r="CW55" s="11">
        <v>3396</v>
      </c>
      <c r="CX55" s="11">
        <v>3301</v>
      </c>
      <c r="CY55" s="11">
        <v>3405</v>
      </c>
      <c r="CZ55" s="11">
        <v>3381</v>
      </c>
      <c r="DA55" s="11">
        <v>3411</v>
      </c>
    </row>
    <row r="56" spans="1:105" ht="12.75">
      <c r="A56" s="6">
        <v>0.055</v>
      </c>
      <c r="B56" s="7">
        <f t="shared" si="0"/>
        <v>3605</v>
      </c>
      <c r="C56" s="8">
        <f t="shared" si="1"/>
        <v>3433.49</v>
      </c>
      <c r="D56" s="9">
        <f t="shared" si="2"/>
        <v>1.0054329898566094</v>
      </c>
      <c r="E56" s="14">
        <f>C56/B56</f>
        <v>0.9524244105409153</v>
      </c>
      <c r="F56" s="11">
        <v>3371</v>
      </c>
      <c r="G56" s="11">
        <v>3467</v>
      </c>
      <c r="H56" s="11">
        <v>3464</v>
      </c>
      <c r="I56" s="11">
        <v>3425</v>
      </c>
      <c r="J56" s="11">
        <v>3462</v>
      </c>
      <c r="K56" s="11">
        <v>3404</v>
      </c>
      <c r="L56" s="11">
        <v>3470</v>
      </c>
      <c r="M56" s="11">
        <v>3356</v>
      </c>
      <c r="N56" s="11">
        <v>3387</v>
      </c>
      <c r="O56" s="11">
        <v>3370</v>
      </c>
      <c r="P56" s="11">
        <v>3454</v>
      </c>
      <c r="Q56" s="11">
        <v>3439</v>
      </c>
      <c r="R56" s="11">
        <v>3402</v>
      </c>
      <c r="S56" s="11">
        <v>3421</v>
      </c>
      <c r="T56" s="11">
        <v>3433</v>
      </c>
      <c r="U56" s="11">
        <v>3394</v>
      </c>
      <c r="V56" s="11">
        <v>3473</v>
      </c>
      <c r="W56" s="11">
        <v>3441</v>
      </c>
      <c r="X56" s="11">
        <v>3432</v>
      </c>
      <c r="Y56" s="11">
        <v>3419</v>
      </c>
      <c r="Z56" s="11">
        <v>3454</v>
      </c>
      <c r="AA56" s="11">
        <v>3459</v>
      </c>
      <c r="AB56" s="11">
        <v>3497</v>
      </c>
      <c r="AC56" s="11">
        <v>3443</v>
      </c>
      <c r="AD56" s="11">
        <v>3435</v>
      </c>
      <c r="AE56" s="11">
        <v>3423</v>
      </c>
      <c r="AF56" s="11">
        <v>3416</v>
      </c>
      <c r="AG56" s="11">
        <v>3340</v>
      </c>
      <c r="AH56" s="11">
        <v>3389</v>
      </c>
      <c r="AI56" s="11">
        <v>3433</v>
      </c>
      <c r="AJ56" s="11">
        <v>3468</v>
      </c>
      <c r="AK56" s="11">
        <v>3414</v>
      </c>
      <c r="AL56" s="11">
        <v>3443</v>
      </c>
      <c r="AM56" s="11">
        <v>3430</v>
      </c>
      <c r="AN56" s="11">
        <v>3475</v>
      </c>
      <c r="AO56" s="11">
        <v>3421</v>
      </c>
      <c r="AP56" s="11">
        <v>3360</v>
      </c>
      <c r="AQ56" s="11">
        <v>3478</v>
      </c>
      <c r="AR56" s="11">
        <v>3396</v>
      </c>
      <c r="AS56" s="11">
        <v>3455</v>
      </c>
      <c r="AT56" s="11">
        <v>3406</v>
      </c>
      <c r="AU56" s="11">
        <v>3438</v>
      </c>
      <c r="AV56" s="11">
        <v>3409</v>
      </c>
      <c r="AW56" s="11">
        <v>3449</v>
      </c>
      <c r="AX56" s="11">
        <v>3359</v>
      </c>
      <c r="AY56" s="11">
        <v>3421</v>
      </c>
      <c r="AZ56" s="11">
        <v>3477</v>
      </c>
      <c r="BA56" s="11">
        <v>3512</v>
      </c>
      <c r="BB56" s="11">
        <v>3428</v>
      </c>
      <c r="BC56" s="11">
        <v>3451</v>
      </c>
      <c r="BD56" s="11">
        <v>3467</v>
      </c>
      <c r="BE56" s="11">
        <v>3439</v>
      </c>
      <c r="BF56" s="11">
        <v>3428</v>
      </c>
      <c r="BG56" s="11">
        <v>3453</v>
      </c>
      <c r="BH56" s="11">
        <v>3432</v>
      </c>
      <c r="BI56" s="11">
        <v>3455</v>
      </c>
      <c r="BJ56" s="11">
        <v>3464</v>
      </c>
      <c r="BK56" s="11">
        <v>3381</v>
      </c>
      <c r="BL56" s="11">
        <v>3434</v>
      </c>
      <c r="BM56" s="11">
        <v>3447</v>
      </c>
      <c r="BN56" s="11">
        <v>3515</v>
      </c>
      <c r="BO56" s="11">
        <v>3445</v>
      </c>
      <c r="BP56" s="11">
        <v>3391</v>
      </c>
      <c r="BQ56" s="11">
        <v>3434</v>
      </c>
      <c r="BR56" s="11">
        <v>3384</v>
      </c>
      <c r="BS56" s="11">
        <v>3387</v>
      </c>
      <c r="BT56" s="11">
        <v>3497</v>
      </c>
      <c r="BU56" s="11">
        <v>3441</v>
      </c>
      <c r="BV56" s="11">
        <v>3462</v>
      </c>
      <c r="BW56" s="11">
        <v>3455</v>
      </c>
      <c r="BX56" s="11">
        <v>3433</v>
      </c>
      <c r="BY56" s="11">
        <v>3454</v>
      </c>
      <c r="BZ56" s="11">
        <v>3421</v>
      </c>
      <c r="CA56" s="11">
        <v>3443</v>
      </c>
      <c r="CB56" s="11">
        <v>3441</v>
      </c>
      <c r="CC56" s="11">
        <v>3409</v>
      </c>
      <c r="CD56" s="11">
        <v>3460</v>
      </c>
      <c r="CE56" s="11">
        <v>3468</v>
      </c>
      <c r="CF56" s="11">
        <v>3402</v>
      </c>
      <c r="CG56" s="11">
        <v>3403</v>
      </c>
      <c r="CH56" s="11">
        <v>3429</v>
      </c>
      <c r="CI56" s="11">
        <v>3388</v>
      </c>
      <c r="CJ56" s="11">
        <v>3444</v>
      </c>
      <c r="CK56" s="11">
        <v>3455</v>
      </c>
      <c r="CL56" s="11">
        <v>3457</v>
      </c>
      <c r="CM56" s="11">
        <v>3415</v>
      </c>
      <c r="CN56" s="11">
        <v>3468</v>
      </c>
      <c r="CO56" s="11">
        <v>3401</v>
      </c>
      <c r="CP56" s="11">
        <v>3514</v>
      </c>
      <c r="CQ56" s="11">
        <v>3417</v>
      </c>
      <c r="CR56" s="11">
        <v>3427</v>
      </c>
      <c r="CS56" s="11">
        <v>3436</v>
      </c>
      <c r="CT56" s="11">
        <v>3438</v>
      </c>
      <c r="CU56" s="11">
        <v>3480</v>
      </c>
      <c r="CV56" s="11">
        <v>3472</v>
      </c>
      <c r="CW56" s="11">
        <v>3398</v>
      </c>
      <c r="CX56" s="11">
        <v>3438</v>
      </c>
      <c r="CY56" s="11">
        <v>3435</v>
      </c>
      <c r="CZ56" s="11">
        <v>3404</v>
      </c>
      <c r="DA56" s="11">
        <v>3425</v>
      </c>
    </row>
    <row r="57" spans="1:105" ht="12.75">
      <c r="A57" s="6">
        <v>0.056</v>
      </c>
      <c r="B57" s="7">
        <f t="shared" si="0"/>
        <v>3671</v>
      </c>
      <c r="C57" s="8">
        <f t="shared" si="1"/>
        <v>3498.08</v>
      </c>
      <c r="D57" s="9">
        <f t="shared" si="2"/>
        <v>0.8632235804493595</v>
      </c>
      <c r="E57" s="14">
        <f>C57/B57</f>
        <v>0.9528956687551076</v>
      </c>
      <c r="F57" s="11">
        <v>3543</v>
      </c>
      <c r="G57" s="11">
        <v>3518</v>
      </c>
      <c r="H57" s="11">
        <v>3502</v>
      </c>
      <c r="I57" s="11">
        <v>3478</v>
      </c>
      <c r="J57" s="11">
        <v>3553</v>
      </c>
      <c r="K57" s="11">
        <v>3475</v>
      </c>
      <c r="L57" s="11">
        <v>3470</v>
      </c>
      <c r="M57" s="11">
        <v>3505</v>
      </c>
      <c r="N57" s="11">
        <v>3476</v>
      </c>
      <c r="O57" s="11">
        <v>3494</v>
      </c>
      <c r="P57" s="11">
        <v>3522</v>
      </c>
      <c r="Q57" s="11">
        <v>3455</v>
      </c>
      <c r="R57" s="11">
        <v>3491</v>
      </c>
      <c r="S57" s="11">
        <v>3515</v>
      </c>
      <c r="T57" s="11">
        <v>3507</v>
      </c>
      <c r="U57" s="11">
        <v>3451</v>
      </c>
      <c r="V57" s="11">
        <v>3465</v>
      </c>
      <c r="W57" s="11">
        <v>3509</v>
      </c>
      <c r="X57" s="11">
        <v>3471</v>
      </c>
      <c r="Y57" s="11">
        <v>3449</v>
      </c>
      <c r="Z57" s="11">
        <v>3545</v>
      </c>
      <c r="AA57" s="11">
        <v>3522</v>
      </c>
      <c r="AB57" s="11">
        <v>3568</v>
      </c>
      <c r="AC57" s="11">
        <v>3504</v>
      </c>
      <c r="AD57" s="11">
        <v>3490</v>
      </c>
      <c r="AE57" s="11">
        <v>3424</v>
      </c>
      <c r="AF57" s="11">
        <v>3494</v>
      </c>
      <c r="AG57" s="11">
        <v>3486</v>
      </c>
      <c r="AH57" s="11">
        <v>3492</v>
      </c>
      <c r="AI57" s="11">
        <v>3542</v>
      </c>
      <c r="AJ57" s="11">
        <v>3497</v>
      </c>
      <c r="AK57" s="11">
        <v>3481</v>
      </c>
      <c r="AL57" s="11">
        <v>3501</v>
      </c>
      <c r="AM57" s="11">
        <v>3498</v>
      </c>
      <c r="AN57" s="11">
        <v>3472</v>
      </c>
      <c r="AO57" s="11">
        <v>3505</v>
      </c>
      <c r="AP57" s="11">
        <v>3411</v>
      </c>
      <c r="AQ57" s="11">
        <v>3536</v>
      </c>
      <c r="AR57" s="11">
        <v>3535</v>
      </c>
      <c r="AS57" s="11">
        <v>3482</v>
      </c>
      <c r="AT57" s="11">
        <v>3478</v>
      </c>
      <c r="AU57" s="11">
        <v>3497</v>
      </c>
      <c r="AV57" s="11">
        <v>3468</v>
      </c>
      <c r="AW57" s="11">
        <v>3542</v>
      </c>
      <c r="AX57" s="11">
        <v>3470</v>
      </c>
      <c r="AY57" s="11">
        <v>3490</v>
      </c>
      <c r="AZ57" s="11">
        <v>3519</v>
      </c>
      <c r="BA57" s="11">
        <v>3487</v>
      </c>
      <c r="BB57" s="11">
        <v>3489</v>
      </c>
      <c r="BC57" s="11">
        <v>3553</v>
      </c>
      <c r="BD57" s="11">
        <v>3502</v>
      </c>
      <c r="BE57" s="11">
        <v>3491</v>
      </c>
      <c r="BF57" s="11">
        <v>3490</v>
      </c>
      <c r="BG57" s="11">
        <v>3488</v>
      </c>
      <c r="BH57" s="11">
        <v>3509</v>
      </c>
      <c r="BI57" s="11">
        <v>3499</v>
      </c>
      <c r="BJ57" s="11">
        <v>3497</v>
      </c>
      <c r="BK57" s="11">
        <v>3545</v>
      </c>
      <c r="BL57" s="11">
        <v>3469</v>
      </c>
      <c r="BM57" s="11">
        <v>3496</v>
      </c>
      <c r="BN57" s="11">
        <v>3490</v>
      </c>
      <c r="BO57" s="11">
        <v>3509</v>
      </c>
      <c r="BP57" s="11">
        <v>3440</v>
      </c>
      <c r="BQ57" s="11">
        <v>3514</v>
      </c>
      <c r="BR57" s="11">
        <v>3504</v>
      </c>
      <c r="BS57" s="11">
        <v>3477</v>
      </c>
      <c r="BT57" s="11">
        <v>3510</v>
      </c>
      <c r="BU57" s="11">
        <v>3503</v>
      </c>
      <c r="BV57" s="11">
        <v>3503</v>
      </c>
      <c r="BW57" s="11">
        <v>3530</v>
      </c>
      <c r="BX57" s="11">
        <v>3542</v>
      </c>
      <c r="BY57" s="11">
        <v>3489</v>
      </c>
      <c r="BZ57" s="11">
        <v>3483</v>
      </c>
      <c r="CA57" s="11">
        <v>3523</v>
      </c>
      <c r="CB57" s="11">
        <v>3526</v>
      </c>
      <c r="CC57" s="11">
        <v>3475</v>
      </c>
      <c r="CD57" s="11">
        <v>3471</v>
      </c>
      <c r="CE57" s="11">
        <v>3494</v>
      </c>
      <c r="CF57" s="11">
        <v>3467</v>
      </c>
      <c r="CG57" s="11">
        <v>3501</v>
      </c>
      <c r="CH57" s="11">
        <v>3521</v>
      </c>
      <c r="CI57" s="11">
        <v>3456</v>
      </c>
      <c r="CJ57" s="11">
        <v>3512</v>
      </c>
      <c r="CK57" s="11">
        <v>3496</v>
      </c>
      <c r="CL57" s="11">
        <v>3527</v>
      </c>
      <c r="CM57" s="11">
        <v>3477</v>
      </c>
      <c r="CN57" s="11">
        <v>3504</v>
      </c>
      <c r="CO57" s="11">
        <v>3462</v>
      </c>
      <c r="CP57" s="11">
        <v>3590</v>
      </c>
      <c r="CQ57" s="11">
        <v>3477</v>
      </c>
      <c r="CR57" s="11">
        <v>3481</v>
      </c>
      <c r="CS57" s="11">
        <v>3506</v>
      </c>
      <c r="CT57" s="11">
        <v>3526</v>
      </c>
      <c r="CU57" s="11">
        <v>3548</v>
      </c>
      <c r="CV57" s="11">
        <v>3496</v>
      </c>
      <c r="CW57" s="11">
        <v>3425</v>
      </c>
      <c r="CX57" s="11">
        <v>3512</v>
      </c>
      <c r="CY57" s="11">
        <v>3485</v>
      </c>
      <c r="CZ57" s="11">
        <v>3522</v>
      </c>
      <c r="DA57" s="11">
        <v>3521</v>
      </c>
    </row>
    <row r="58" spans="1:105" ht="12.75">
      <c r="A58" s="6">
        <v>0.057</v>
      </c>
      <c r="B58" s="7">
        <f t="shared" si="0"/>
        <v>3736</v>
      </c>
      <c r="C58" s="8">
        <f t="shared" si="1"/>
        <v>3562.09</v>
      </c>
      <c r="D58" s="9">
        <f t="shared" si="2"/>
        <v>0.9655219102384054</v>
      </c>
      <c r="E58" s="14">
        <f>C58/B58</f>
        <v>0.9534502141327623</v>
      </c>
      <c r="F58" s="11">
        <v>3526</v>
      </c>
      <c r="G58" s="11">
        <v>3534</v>
      </c>
      <c r="H58" s="11">
        <v>3554</v>
      </c>
      <c r="I58" s="11">
        <v>3571</v>
      </c>
      <c r="J58" s="11">
        <v>3581</v>
      </c>
      <c r="K58" s="11">
        <v>3568</v>
      </c>
      <c r="L58" s="11">
        <v>3607</v>
      </c>
      <c r="M58" s="11">
        <v>3571</v>
      </c>
      <c r="N58" s="11">
        <v>3529</v>
      </c>
      <c r="O58" s="11">
        <v>3554</v>
      </c>
      <c r="P58" s="11">
        <v>3529</v>
      </c>
      <c r="Q58" s="11">
        <v>3676</v>
      </c>
      <c r="R58" s="11">
        <v>3574</v>
      </c>
      <c r="S58" s="11">
        <v>3511</v>
      </c>
      <c r="T58" s="11">
        <v>3563</v>
      </c>
      <c r="U58" s="11">
        <v>3550</v>
      </c>
      <c r="V58" s="11">
        <v>3631</v>
      </c>
      <c r="W58" s="11">
        <v>3560</v>
      </c>
      <c r="X58" s="11">
        <v>3530</v>
      </c>
      <c r="Y58" s="11">
        <v>3517</v>
      </c>
      <c r="Z58" s="11">
        <v>3582</v>
      </c>
      <c r="AA58" s="11">
        <v>3580</v>
      </c>
      <c r="AB58" s="11">
        <v>3603</v>
      </c>
      <c r="AC58" s="11">
        <v>3557</v>
      </c>
      <c r="AD58" s="11">
        <v>3564</v>
      </c>
      <c r="AE58" s="11">
        <v>3530</v>
      </c>
      <c r="AF58" s="11">
        <v>3614</v>
      </c>
      <c r="AG58" s="11">
        <v>3501</v>
      </c>
      <c r="AH58" s="11">
        <v>3551</v>
      </c>
      <c r="AI58" s="11">
        <v>3599</v>
      </c>
      <c r="AJ58" s="11">
        <v>3515</v>
      </c>
      <c r="AK58" s="11">
        <v>3537</v>
      </c>
      <c r="AL58" s="11">
        <v>3546</v>
      </c>
      <c r="AM58" s="11">
        <v>3555</v>
      </c>
      <c r="AN58" s="11">
        <v>3562</v>
      </c>
      <c r="AO58" s="11">
        <v>3546</v>
      </c>
      <c r="AP58" s="11">
        <v>3572</v>
      </c>
      <c r="AQ58" s="11">
        <v>3567</v>
      </c>
      <c r="AR58" s="11">
        <v>3586</v>
      </c>
      <c r="AS58" s="11">
        <v>3531</v>
      </c>
      <c r="AT58" s="11">
        <v>3565</v>
      </c>
      <c r="AU58" s="11">
        <v>3533</v>
      </c>
      <c r="AV58" s="11">
        <v>3556</v>
      </c>
      <c r="AW58" s="11">
        <v>3650</v>
      </c>
      <c r="AX58" s="11">
        <v>3510</v>
      </c>
      <c r="AY58" s="11">
        <v>3546</v>
      </c>
      <c r="AZ58" s="11">
        <v>3576</v>
      </c>
      <c r="BA58" s="11">
        <v>3591</v>
      </c>
      <c r="BB58" s="11">
        <v>3520</v>
      </c>
      <c r="BC58" s="11">
        <v>3549</v>
      </c>
      <c r="BD58" s="11">
        <v>3459</v>
      </c>
      <c r="BE58" s="11">
        <v>3560</v>
      </c>
      <c r="BF58" s="11">
        <v>3527</v>
      </c>
      <c r="BG58" s="11">
        <v>3589</v>
      </c>
      <c r="BH58" s="11">
        <v>3598</v>
      </c>
      <c r="BI58" s="11">
        <v>3547</v>
      </c>
      <c r="BJ58" s="11">
        <v>3482</v>
      </c>
      <c r="BK58" s="11">
        <v>3509</v>
      </c>
      <c r="BL58" s="11">
        <v>3580</v>
      </c>
      <c r="BM58" s="11">
        <v>3596</v>
      </c>
      <c r="BN58" s="11">
        <v>3523</v>
      </c>
      <c r="BO58" s="11">
        <v>3630</v>
      </c>
      <c r="BP58" s="11">
        <v>3583</v>
      </c>
      <c r="BQ58" s="11">
        <v>3570</v>
      </c>
      <c r="BR58" s="11">
        <v>3588</v>
      </c>
      <c r="BS58" s="11">
        <v>3549</v>
      </c>
      <c r="BT58" s="11">
        <v>3599</v>
      </c>
      <c r="BU58" s="11">
        <v>3528</v>
      </c>
      <c r="BV58" s="11">
        <v>3578</v>
      </c>
      <c r="BW58" s="11">
        <v>3583</v>
      </c>
      <c r="BX58" s="11">
        <v>3525</v>
      </c>
      <c r="BY58" s="11">
        <v>3573</v>
      </c>
      <c r="BZ58" s="11">
        <v>3599</v>
      </c>
      <c r="CA58" s="11">
        <v>3487</v>
      </c>
      <c r="CB58" s="11">
        <v>3583</v>
      </c>
      <c r="CC58" s="11">
        <v>3587</v>
      </c>
      <c r="CD58" s="11">
        <v>3546</v>
      </c>
      <c r="CE58" s="11">
        <v>3573</v>
      </c>
      <c r="CF58" s="11">
        <v>3576</v>
      </c>
      <c r="CG58" s="11">
        <v>3552</v>
      </c>
      <c r="CH58" s="11">
        <v>3577</v>
      </c>
      <c r="CI58" s="11">
        <v>3578</v>
      </c>
      <c r="CJ58" s="11">
        <v>3569</v>
      </c>
      <c r="CK58" s="11">
        <v>3567</v>
      </c>
      <c r="CL58" s="11">
        <v>3561</v>
      </c>
      <c r="CM58" s="11">
        <v>3590</v>
      </c>
      <c r="CN58" s="11">
        <v>3504</v>
      </c>
      <c r="CO58" s="11">
        <v>3603</v>
      </c>
      <c r="CP58" s="11">
        <v>3565</v>
      </c>
      <c r="CQ58" s="11">
        <v>3585</v>
      </c>
      <c r="CR58" s="11">
        <v>3571</v>
      </c>
      <c r="CS58" s="11">
        <v>3564</v>
      </c>
      <c r="CT58" s="11">
        <v>3567</v>
      </c>
      <c r="CU58" s="11">
        <v>3557</v>
      </c>
      <c r="CV58" s="11">
        <v>3597</v>
      </c>
      <c r="CW58" s="11">
        <v>3605</v>
      </c>
      <c r="CX58" s="11">
        <v>3582</v>
      </c>
      <c r="CY58" s="11">
        <v>3546</v>
      </c>
      <c r="CZ58" s="11">
        <v>3561</v>
      </c>
      <c r="DA58" s="11">
        <v>3551</v>
      </c>
    </row>
    <row r="59" spans="1:105" ht="12.75">
      <c r="A59" s="6">
        <v>0.058</v>
      </c>
      <c r="B59" s="7">
        <f t="shared" si="0"/>
        <v>3802</v>
      </c>
      <c r="C59" s="8">
        <f t="shared" si="1"/>
        <v>3609.98</v>
      </c>
      <c r="D59" s="9">
        <f t="shared" si="2"/>
        <v>0.975727454863142</v>
      </c>
      <c r="E59" s="14">
        <f>C59/B59</f>
        <v>0.9494950026301946</v>
      </c>
      <c r="F59" s="11">
        <v>3588</v>
      </c>
      <c r="G59" s="11">
        <v>3628</v>
      </c>
      <c r="H59" s="11">
        <v>3588</v>
      </c>
      <c r="I59" s="11">
        <v>3632</v>
      </c>
      <c r="J59" s="11">
        <v>3643</v>
      </c>
      <c r="K59" s="11">
        <v>3620</v>
      </c>
      <c r="L59" s="11">
        <v>3559</v>
      </c>
      <c r="M59" s="11">
        <v>3585</v>
      </c>
      <c r="N59" s="11">
        <v>3583</v>
      </c>
      <c r="O59" s="11">
        <v>3638</v>
      </c>
      <c r="P59" s="11">
        <v>3647</v>
      </c>
      <c r="Q59" s="11">
        <v>3599</v>
      </c>
      <c r="R59" s="11">
        <v>3588</v>
      </c>
      <c r="S59" s="11">
        <v>3581</v>
      </c>
      <c r="T59" s="11">
        <v>3591</v>
      </c>
      <c r="U59" s="11">
        <v>3616</v>
      </c>
      <c r="V59" s="11">
        <v>3676</v>
      </c>
      <c r="W59" s="11">
        <v>3579</v>
      </c>
      <c r="X59" s="11">
        <v>3603</v>
      </c>
      <c r="Y59" s="11">
        <v>3671</v>
      </c>
      <c r="Z59" s="11">
        <v>3644</v>
      </c>
      <c r="AA59" s="11">
        <v>3622</v>
      </c>
      <c r="AB59" s="11">
        <v>3619</v>
      </c>
      <c r="AC59" s="11">
        <v>3638</v>
      </c>
      <c r="AD59" s="11">
        <v>3595</v>
      </c>
      <c r="AE59" s="11">
        <v>3582</v>
      </c>
      <c r="AF59" s="11">
        <v>3682</v>
      </c>
      <c r="AG59" s="11">
        <v>3588</v>
      </c>
      <c r="AH59" s="11">
        <v>3612</v>
      </c>
      <c r="AI59" s="11">
        <v>3585</v>
      </c>
      <c r="AJ59" s="11">
        <v>3573</v>
      </c>
      <c r="AK59" s="11">
        <v>3565</v>
      </c>
      <c r="AL59" s="11">
        <v>3625</v>
      </c>
      <c r="AM59" s="11">
        <v>3645</v>
      </c>
      <c r="AN59" s="11">
        <v>3589</v>
      </c>
      <c r="AO59" s="11">
        <v>3644</v>
      </c>
      <c r="AP59" s="11">
        <v>3653</v>
      </c>
      <c r="AQ59" s="11">
        <v>3558</v>
      </c>
      <c r="AR59" s="11">
        <v>3643</v>
      </c>
      <c r="AS59" s="11">
        <v>3596</v>
      </c>
      <c r="AT59" s="11">
        <v>3619</v>
      </c>
      <c r="AU59" s="11">
        <v>3687</v>
      </c>
      <c r="AV59" s="11">
        <v>3641</v>
      </c>
      <c r="AW59" s="11">
        <v>3640</v>
      </c>
      <c r="AX59" s="11">
        <v>3640</v>
      </c>
      <c r="AY59" s="11">
        <v>3588</v>
      </c>
      <c r="AZ59" s="11">
        <v>3567</v>
      </c>
      <c r="BA59" s="11">
        <v>3664</v>
      </c>
      <c r="BB59" s="11">
        <v>3607</v>
      </c>
      <c r="BC59" s="11">
        <v>3567</v>
      </c>
      <c r="BD59" s="11">
        <v>3522</v>
      </c>
      <c r="BE59" s="11">
        <v>3631</v>
      </c>
      <c r="BF59" s="11">
        <v>3572</v>
      </c>
      <c r="BG59" s="11">
        <v>3588</v>
      </c>
      <c r="BH59" s="11">
        <v>3625</v>
      </c>
      <c r="BI59" s="11">
        <v>3625</v>
      </c>
      <c r="BJ59" s="11">
        <v>3540</v>
      </c>
      <c r="BK59" s="11">
        <v>3556</v>
      </c>
      <c r="BL59" s="11">
        <v>3639</v>
      </c>
      <c r="BM59" s="11">
        <v>3583</v>
      </c>
      <c r="BN59" s="11">
        <v>3697</v>
      </c>
      <c r="BO59" s="11">
        <v>3634</v>
      </c>
      <c r="BP59" s="11">
        <v>3625</v>
      </c>
      <c r="BQ59" s="11">
        <v>3599</v>
      </c>
      <c r="BR59" s="11">
        <v>3643</v>
      </c>
      <c r="BS59" s="11">
        <v>3570</v>
      </c>
      <c r="BT59" s="11">
        <v>3633</v>
      </c>
      <c r="BU59" s="11">
        <v>3582</v>
      </c>
      <c r="BV59" s="11">
        <v>3636</v>
      </c>
      <c r="BW59" s="11">
        <v>3553</v>
      </c>
      <c r="BX59" s="11">
        <v>3642</v>
      </c>
      <c r="BY59" s="11">
        <v>3678</v>
      </c>
      <c r="BZ59" s="11">
        <v>3615</v>
      </c>
      <c r="CA59" s="11">
        <v>3545</v>
      </c>
      <c r="CB59" s="11">
        <v>3597</v>
      </c>
      <c r="CC59" s="11">
        <v>3647</v>
      </c>
      <c r="CD59" s="11">
        <v>3641</v>
      </c>
      <c r="CE59" s="11">
        <v>3579</v>
      </c>
      <c r="CF59" s="11">
        <v>3584</v>
      </c>
      <c r="CG59" s="11">
        <v>3608</v>
      </c>
      <c r="CH59" s="11">
        <v>3649</v>
      </c>
      <c r="CI59" s="11">
        <v>3598</v>
      </c>
      <c r="CJ59" s="11">
        <v>3565</v>
      </c>
      <c r="CK59" s="11">
        <v>3621</v>
      </c>
      <c r="CL59" s="11">
        <v>3597</v>
      </c>
      <c r="CM59" s="11">
        <v>3607</v>
      </c>
      <c r="CN59" s="11">
        <v>3554</v>
      </c>
      <c r="CO59" s="11">
        <v>3572</v>
      </c>
      <c r="CP59" s="11">
        <v>3581</v>
      </c>
      <c r="CQ59" s="11">
        <v>3605</v>
      </c>
      <c r="CR59" s="11">
        <v>3615</v>
      </c>
      <c r="CS59" s="11">
        <v>3597</v>
      </c>
      <c r="CT59" s="11">
        <v>3619</v>
      </c>
      <c r="CU59" s="11">
        <v>3664</v>
      </c>
      <c r="CV59" s="11">
        <v>3615</v>
      </c>
      <c r="CW59" s="11">
        <v>3590</v>
      </c>
      <c r="CX59" s="11">
        <v>3657</v>
      </c>
      <c r="CY59" s="11">
        <v>3588</v>
      </c>
      <c r="CZ59" s="11">
        <v>3599</v>
      </c>
      <c r="DA59" s="11">
        <v>3623</v>
      </c>
    </row>
    <row r="60" spans="1:105" ht="12.75">
      <c r="A60" s="6">
        <v>0.059</v>
      </c>
      <c r="B60" s="7">
        <f t="shared" si="0"/>
        <v>3867</v>
      </c>
      <c r="C60" s="8">
        <f t="shared" si="1"/>
        <v>3671.35</v>
      </c>
      <c r="D60" s="9">
        <f t="shared" si="2"/>
        <v>0.8672823902079958</v>
      </c>
      <c r="E60" s="14">
        <f>C60/B60</f>
        <v>0.9494052236876132</v>
      </c>
      <c r="F60" s="11">
        <v>3643</v>
      </c>
      <c r="G60" s="11">
        <v>3660</v>
      </c>
      <c r="H60" s="11">
        <v>3654</v>
      </c>
      <c r="I60" s="11">
        <v>3669</v>
      </c>
      <c r="J60" s="11">
        <v>3716</v>
      </c>
      <c r="K60" s="11">
        <v>3673</v>
      </c>
      <c r="L60" s="11">
        <v>3668</v>
      </c>
      <c r="M60" s="11">
        <v>3581</v>
      </c>
      <c r="N60" s="11">
        <v>3680</v>
      </c>
      <c r="O60" s="11">
        <v>3687</v>
      </c>
      <c r="P60" s="11">
        <v>3663</v>
      </c>
      <c r="Q60" s="11">
        <v>3639</v>
      </c>
      <c r="R60" s="11">
        <v>3625</v>
      </c>
      <c r="S60" s="11">
        <v>3700</v>
      </c>
      <c r="T60" s="11">
        <v>3685</v>
      </c>
      <c r="U60" s="11">
        <v>3644</v>
      </c>
      <c r="V60" s="11">
        <v>3682</v>
      </c>
      <c r="W60" s="11">
        <v>3692</v>
      </c>
      <c r="X60" s="11">
        <v>3643</v>
      </c>
      <c r="Y60" s="11">
        <v>3714</v>
      </c>
      <c r="Z60" s="11">
        <v>3704</v>
      </c>
      <c r="AA60" s="11">
        <v>3742</v>
      </c>
      <c r="AB60" s="11">
        <v>3655</v>
      </c>
      <c r="AC60" s="11">
        <v>3606</v>
      </c>
      <c r="AD60" s="11">
        <v>3698</v>
      </c>
      <c r="AE60" s="11">
        <v>3665</v>
      </c>
      <c r="AF60" s="11">
        <v>3642</v>
      </c>
      <c r="AG60" s="11">
        <v>3723</v>
      </c>
      <c r="AH60" s="11">
        <v>3672</v>
      </c>
      <c r="AI60" s="11">
        <v>3713</v>
      </c>
      <c r="AJ60" s="11">
        <v>3693</v>
      </c>
      <c r="AK60" s="11">
        <v>3699</v>
      </c>
      <c r="AL60" s="11">
        <v>3617</v>
      </c>
      <c r="AM60" s="11">
        <v>3652</v>
      </c>
      <c r="AN60" s="11">
        <v>3647</v>
      </c>
      <c r="AO60" s="11">
        <v>3692</v>
      </c>
      <c r="AP60" s="11">
        <v>3711</v>
      </c>
      <c r="AQ60" s="11">
        <v>3665</v>
      </c>
      <c r="AR60" s="11">
        <v>3660</v>
      </c>
      <c r="AS60" s="11">
        <v>3712</v>
      </c>
      <c r="AT60" s="11">
        <v>3681</v>
      </c>
      <c r="AU60" s="11">
        <v>3661</v>
      </c>
      <c r="AV60" s="11">
        <v>3696</v>
      </c>
      <c r="AW60" s="11">
        <v>3677</v>
      </c>
      <c r="AX60" s="11">
        <v>3636</v>
      </c>
      <c r="AY60" s="11">
        <v>3661</v>
      </c>
      <c r="AZ60" s="11">
        <v>3683</v>
      </c>
      <c r="BA60" s="11">
        <v>3732</v>
      </c>
      <c r="BB60" s="11">
        <v>3685</v>
      </c>
      <c r="BC60" s="11">
        <v>3650</v>
      </c>
      <c r="BD60" s="11">
        <v>3691</v>
      </c>
      <c r="BE60" s="11">
        <v>3655</v>
      </c>
      <c r="BF60" s="11">
        <v>3646</v>
      </c>
      <c r="BG60" s="11">
        <v>3621</v>
      </c>
      <c r="BH60" s="11">
        <v>3693</v>
      </c>
      <c r="BI60" s="11">
        <v>3640</v>
      </c>
      <c r="BJ60" s="11">
        <v>3630</v>
      </c>
      <c r="BK60" s="11">
        <v>3718</v>
      </c>
      <c r="BL60" s="11">
        <v>3704</v>
      </c>
      <c r="BM60" s="11">
        <v>3627</v>
      </c>
      <c r="BN60" s="11">
        <v>3653</v>
      </c>
      <c r="BO60" s="11">
        <v>3684</v>
      </c>
      <c r="BP60" s="11">
        <v>3648</v>
      </c>
      <c r="BQ60" s="11">
        <v>3713</v>
      </c>
      <c r="BR60" s="11">
        <v>3639</v>
      </c>
      <c r="BS60" s="11">
        <v>3636</v>
      </c>
      <c r="BT60" s="11">
        <v>3687</v>
      </c>
      <c r="BU60" s="11">
        <v>3700</v>
      </c>
      <c r="BV60" s="11">
        <v>3677</v>
      </c>
      <c r="BW60" s="11">
        <v>3663</v>
      </c>
      <c r="BX60" s="11">
        <v>3701</v>
      </c>
      <c r="BY60" s="11">
        <v>3671</v>
      </c>
      <c r="BZ60" s="11">
        <v>3687</v>
      </c>
      <c r="CA60" s="11">
        <v>3663</v>
      </c>
      <c r="CB60" s="11">
        <v>3617</v>
      </c>
      <c r="CC60" s="11">
        <v>3691</v>
      </c>
      <c r="CD60" s="11">
        <v>3701</v>
      </c>
      <c r="CE60" s="11">
        <v>3729</v>
      </c>
      <c r="CF60" s="11">
        <v>3637</v>
      </c>
      <c r="CG60" s="11">
        <v>3686</v>
      </c>
      <c r="CH60" s="11">
        <v>3718</v>
      </c>
      <c r="CI60" s="11">
        <v>3610</v>
      </c>
      <c r="CJ60" s="11">
        <v>3708</v>
      </c>
      <c r="CK60" s="11">
        <v>3661</v>
      </c>
      <c r="CL60" s="11">
        <v>3631</v>
      </c>
      <c r="CM60" s="11">
        <v>3678</v>
      </c>
      <c r="CN60" s="11">
        <v>3649</v>
      </c>
      <c r="CO60" s="11">
        <v>3644</v>
      </c>
      <c r="CP60" s="11">
        <v>3643</v>
      </c>
      <c r="CQ60" s="11">
        <v>3699</v>
      </c>
      <c r="CR60" s="11">
        <v>3674</v>
      </c>
      <c r="CS60" s="11">
        <v>3692</v>
      </c>
      <c r="CT60" s="11">
        <v>3688</v>
      </c>
      <c r="CU60" s="11">
        <v>3702</v>
      </c>
      <c r="CV60" s="11">
        <v>3659</v>
      </c>
      <c r="CW60" s="11">
        <v>3707</v>
      </c>
      <c r="CX60" s="11">
        <v>3609</v>
      </c>
      <c r="CY60" s="11">
        <v>3698</v>
      </c>
      <c r="CZ60" s="11">
        <v>3638</v>
      </c>
      <c r="DA60" s="11">
        <v>3671</v>
      </c>
    </row>
    <row r="61" spans="1:105" ht="12.75">
      <c r="A61" s="6">
        <v>0.06</v>
      </c>
      <c r="B61" s="7">
        <f t="shared" si="0"/>
        <v>3933</v>
      </c>
      <c r="C61" s="8">
        <f t="shared" si="1"/>
        <v>3735.68</v>
      </c>
      <c r="D61" s="9">
        <f t="shared" si="2"/>
        <v>0.9972471106530122</v>
      </c>
      <c r="E61" s="14">
        <f>C61/B61</f>
        <v>0.9498296465802186</v>
      </c>
      <c r="F61" s="11">
        <v>3715</v>
      </c>
      <c r="G61" s="11">
        <v>3724</v>
      </c>
      <c r="H61" s="11">
        <v>3725</v>
      </c>
      <c r="I61" s="11">
        <v>3758</v>
      </c>
      <c r="J61" s="11">
        <v>3741</v>
      </c>
      <c r="K61" s="11">
        <v>3767</v>
      </c>
      <c r="L61" s="11">
        <v>3714</v>
      </c>
      <c r="M61" s="11">
        <v>3766</v>
      </c>
      <c r="N61" s="11">
        <v>3701</v>
      </c>
      <c r="O61" s="11">
        <v>3742</v>
      </c>
      <c r="P61" s="11">
        <v>3724</v>
      </c>
      <c r="Q61" s="11">
        <v>3760</v>
      </c>
      <c r="R61" s="11">
        <v>3713</v>
      </c>
      <c r="S61" s="11">
        <v>3766</v>
      </c>
      <c r="T61" s="11">
        <v>3741</v>
      </c>
      <c r="U61" s="11">
        <v>3701</v>
      </c>
      <c r="V61" s="11">
        <v>3819</v>
      </c>
      <c r="W61" s="11">
        <v>3702</v>
      </c>
      <c r="X61" s="11">
        <v>3764</v>
      </c>
      <c r="Y61" s="11">
        <v>3722</v>
      </c>
      <c r="Z61" s="11">
        <v>3677</v>
      </c>
      <c r="AA61" s="11">
        <v>3798</v>
      </c>
      <c r="AB61" s="11">
        <v>3745</v>
      </c>
      <c r="AC61" s="11">
        <v>3678</v>
      </c>
      <c r="AD61" s="11">
        <v>3738</v>
      </c>
      <c r="AE61" s="11">
        <v>3738</v>
      </c>
      <c r="AF61" s="11">
        <v>3767</v>
      </c>
      <c r="AG61" s="11">
        <v>3754</v>
      </c>
      <c r="AH61" s="11">
        <v>3651</v>
      </c>
      <c r="AI61" s="11">
        <v>3664</v>
      </c>
      <c r="AJ61" s="11">
        <v>3769</v>
      </c>
      <c r="AK61" s="11">
        <v>3686</v>
      </c>
      <c r="AL61" s="11">
        <v>3674</v>
      </c>
      <c r="AM61" s="11">
        <v>3682</v>
      </c>
      <c r="AN61" s="11">
        <v>3794</v>
      </c>
      <c r="AO61" s="11">
        <v>3717</v>
      </c>
      <c r="AP61" s="11">
        <v>3797</v>
      </c>
      <c r="AQ61" s="11">
        <v>3760</v>
      </c>
      <c r="AR61" s="11">
        <v>3770</v>
      </c>
      <c r="AS61" s="11">
        <v>3761</v>
      </c>
      <c r="AT61" s="11">
        <v>3659</v>
      </c>
      <c r="AU61" s="11">
        <v>3720</v>
      </c>
      <c r="AV61" s="11">
        <v>3745</v>
      </c>
      <c r="AW61" s="11">
        <v>3681</v>
      </c>
      <c r="AX61" s="11">
        <v>3713</v>
      </c>
      <c r="AY61" s="11">
        <v>3754</v>
      </c>
      <c r="AZ61" s="11">
        <v>3745</v>
      </c>
      <c r="BA61" s="11">
        <v>3739</v>
      </c>
      <c r="BB61" s="11">
        <v>3740</v>
      </c>
      <c r="BC61" s="11">
        <v>3790</v>
      </c>
      <c r="BD61" s="11">
        <v>3767</v>
      </c>
      <c r="BE61" s="11">
        <v>3733</v>
      </c>
      <c r="BF61" s="11">
        <v>3713</v>
      </c>
      <c r="BG61" s="11">
        <v>3732</v>
      </c>
      <c r="BH61" s="11">
        <v>3740</v>
      </c>
      <c r="BI61" s="11">
        <v>3698</v>
      </c>
      <c r="BJ61" s="11">
        <v>3735</v>
      </c>
      <c r="BK61" s="11">
        <v>3800</v>
      </c>
      <c r="BL61" s="11">
        <v>3754</v>
      </c>
      <c r="BM61" s="11">
        <v>3813</v>
      </c>
      <c r="BN61" s="11">
        <v>3709</v>
      </c>
      <c r="BO61" s="11">
        <v>3730</v>
      </c>
      <c r="BP61" s="11">
        <v>3703</v>
      </c>
      <c r="BQ61" s="11">
        <v>3765</v>
      </c>
      <c r="BR61" s="11">
        <v>3701</v>
      </c>
      <c r="BS61" s="11">
        <v>3731</v>
      </c>
      <c r="BT61" s="11">
        <v>3753</v>
      </c>
      <c r="BU61" s="11">
        <v>3703</v>
      </c>
      <c r="BV61" s="11">
        <v>3733</v>
      </c>
      <c r="BW61" s="11">
        <v>3790</v>
      </c>
      <c r="BX61" s="11">
        <v>3801</v>
      </c>
      <c r="BY61" s="11">
        <v>3735</v>
      </c>
      <c r="BZ61" s="11">
        <v>3750</v>
      </c>
      <c r="CA61" s="11">
        <v>3718</v>
      </c>
      <c r="CB61" s="11">
        <v>3677</v>
      </c>
      <c r="CC61" s="11">
        <v>3735</v>
      </c>
      <c r="CD61" s="11">
        <v>3775</v>
      </c>
      <c r="CE61" s="11">
        <v>3724</v>
      </c>
      <c r="CF61" s="11">
        <v>3720</v>
      </c>
      <c r="CG61" s="11">
        <v>3760</v>
      </c>
      <c r="CH61" s="11">
        <v>3742</v>
      </c>
      <c r="CI61" s="11">
        <v>3668</v>
      </c>
      <c r="CJ61" s="11">
        <v>3775</v>
      </c>
      <c r="CK61" s="11">
        <v>3698</v>
      </c>
      <c r="CL61" s="11">
        <v>3807</v>
      </c>
      <c r="CM61" s="11">
        <v>3823</v>
      </c>
      <c r="CN61" s="11">
        <v>3746</v>
      </c>
      <c r="CO61" s="11">
        <v>3699</v>
      </c>
      <c r="CP61" s="11">
        <v>3709</v>
      </c>
      <c r="CQ61" s="11">
        <v>3760</v>
      </c>
      <c r="CR61" s="11">
        <v>3722</v>
      </c>
      <c r="CS61" s="11">
        <v>3691</v>
      </c>
      <c r="CT61" s="11">
        <v>3738</v>
      </c>
      <c r="CU61" s="11">
        <v>3765</v>
      </c>
      <c r="CV61" s="11">
        <v>3762</v>
      </c>
      <c r="CW61" s="11">
        <v>3719</v>
      </c>
      <c r="CX61" s="11">
        <v>3713</v>
      </c>
      <c r="CY61" s="11">
        <v>3675</v>
      </c>
      <c r="CZ61" s="11">
        <v>3738</v>
      </c>
      <c r="DA61" s="11">
        <v>3749</v>
      </c>
    </row>
    <row r="62" spans="1:105" ht="12.75">
      <c r="A62" s="6">
        <v>0.061</v>
      </c>
      <c r="B62" s="7">
        <f t="shared" si="0"/>
        <v>3998</v>
      </c>
      <c r="C62" s="8">
        <f t="shared" si="1"/>
        <v>3796.36</v>
      </c>
      <c r="D62" s="9">
        <f t="shared" si="2"/>
        <v>0.9310015558336785</v>
      </c>
      <c r="E62" s="14">
        <f>C62/B62</f>
        <v>0.9495647823911957</v>
      </c>
      <c r="F62" s="11">
        <v>3758</v>
      </c>
      <c r="G62" s="11">
        <v>3786</v>
      </c>
      <c r="H62" s="11">
        <v>3778</v>
      </c>
      <c r="I62" s="11">
        <v>3814</v>
      </c>
      <c r="J62" s="11">
        <v>3802</v>
      </c>
      <c r="K62" s="11">
        <v>3831</v>
      </c>
      <c r="L62" s="11">
        <v>3824</v>
      </c>
      <c r="M62" s="11">
        <v>3767</v>
      </c>
      <c r="N62" s="11">
        <v>3760</v>
      </c>
      <c r="O62" s="11">
        <v>3781</v>
      </c>
      <c r="P62" s="11">
        <v>3793</v>
      </c>
      <c r="Q62" s="11">
        <v>3778</v>
      </c>
      <c r="R62" s="11">
        <v>3771</v>
      </c>
      <c r="S62" s="11">
        <v>3803</v>
      </c>
      <c r="T62" s="11">
        <v>3743</v>
      </c>
      <c r="U62" s="11">
        <v>3785</v>
      </c>
      <c r="V62" s="11">
        <v>3763</v>
      </c>
      <c r="W62" s="11">
        <v>3826</v>
      </c>
      <c r="X62" s="11">
        <v>3793</v>
      </c>
      <c r="Y62" s="11">
        <v>3768</v>
      </c>
      <c r="Z62" s="11">
        <v>3846</v>
      </c>
      <c r="AA62" s="11">
        <v>3750</v>
      </c>
      <c r="AB62" s="11">
        <v>3814</v>
      </c>
      <c r="AC62" s="11">
        <v>3731</v>
      </c>
      <c r="AD62" s="11">
        <v>3803</v>
      </c>
      <c r="AE62" s="11">
        <v>3798</v>
      </c>
      <c r="AF62" s="11">
        <v>3870</v>
      </c>
      <c r="AG62" s="11">
        <v>3768</v>
      </c>
      <c r="AH62" s="11">
        <v>3711</v>
      </c>
      <c r="AI62" s="11">
        <v>3836</v>
      </c>
      <c r="AJ62" s="11">
        <v>3806</v>
      </c>
      <c r="AK62" s="11">
        <v>3746</v>
      </c>
      <c r="AL62" s="11">
        <v>3794</v>
      </c>
      <c r="AM62" s="11">
        <v>3819</v>
      </c>
      <c r="AN62" s="11">
        <v>3829</v>
      </c>
      <c r="AO62" s="11">
        <v>3786</v>
      </c>
      <c r="AP62" s="11">
        <v>3801</v>
      </c>
      <c r="AQ62" s="11">
        <v>3760</v>
      </c>
      <c r="AR62" s="11">
        <v>3745</v>
      </c>
      <c r="AS62" s="11">
        <v>3814</v>
      </c>
      <c r="AT62" s="11">
        <v>3844</v>
      </c>
      <c r="AU62" s="11">
        <v>3872</v>
      </c>
      <c r="AV62" s="11">
        <v>3762</v>
      </c>
      <c r="AW62" s="11">
        <v>3840</v>
      </c>
      <c r="AX62" s="11">
        <v>3801</v>
      </c>
      <c r="AY62" s="11">
        <v>3797</v>
      </c>
      <c r="AZ62" s="11">
        <v>3752</v>
      </c>
      <c r="BA62" s="11">
        <v>3838</v>
      </c>
      <c r="BB62" s="11">
        <v>3802</v>
      </c>
      <c r="BC62" s="11">
        <v>3763</v>
      </c>
      <c r="BD62" s="11">
        <v>3876</v>
      </c>
      <c r="BE62" s="11">
        <v>3782</v>
      </c>
      <c r="BF62" s="11">
        <v>3802</v>
      </c>
      <c r="BG62" s="11">
        <v>3761</v>
      </c>
      <c r="BH62" s="11">
        <v>3811</v>
      </c>
      <c r="BI62" s="11">
        <v>3766</v>
      </c>
      <c r="BJ62" s="11">
        <v>3859</v>
      </c>
      <c r="BK62" s="11">
        <v>3800</v>
      </c>
      <c r="BL62" s="11">
        <v>3779</v>
      </c>
      <c r="BM62" s="11">
        <v>3780</v>
      </c>
      <c r="BN62" s="11">
        <v>3769</v>
      </c>
      <c r="BO62" s="11">
        <v>3804</v>
      </c>
      <c r="BP62" s="11">
        <v>3768</v>
      </c>
      <c r="BQ62" s="11">
        <v>3828</v>
      </c>
      <c r="BR62" s="11">
        <v>3793</v>
      </c>
      <c r="BS62" s="11">
        <v>3821</v>
      </c>
      <c r="BT62" s="11">
        <v>3844</v>
      </c>
      <c r="BU62" s="11">
        <v>3774</v>
      </c>
      <c r="BV62" s="11">
        <v>3758</v>
      </c>
      <c r="BW62" s="11">
        <v>3733</v>
      </c>
      <c r="BX62" s="11">
        <v>3745</v>
      </c>
      <c r="BY62" s="11">
        <v>3804</v>
      </c>
      <c r="BZ62" s="11">
        <v>3809</v>
      </c>
      <c r="CA62" s="11">
        <v>3818</v>
      </c>
      <c r="CB62" s="11">
        <v>3795</v>
      </c>
      <c r="CC62" s="11">
        <v>3832</v>
      </c>
      <c r="CD62" s="11">
        <v>3835</v>
      </c>
      <c r="CE62" s="11">
        <v>3852</v>
      </c>
      <c r="CF62" s="11">
        <v>3728</v>
      </c>
      <c r="CG62" s="11">
        <v>3814</v>
      </c>
      <c r="CH62" s="11">
        <v>3806</v>
      </c>
      <c r="CI62" s="11">
        <v>3787</v>
      </c>
      <c r="CJ62" s="11">
        <v>3823</v>
      </c>
      <c r="CK62" s="11">
        <v>3848</v>
      </c>
      <c r="CL62" s="11">
        <v>3821</v>
      </c>
      <c r="CM62" s="11">
        <v>3716</v>
      </c>
      <c r="CN62" s="11">
        <v>3765</v>
      </c>
      <c r="CO62" s="11">
        <v>3820</v>
      </c>
      <c r="CP62" s="11">
        <v>3803</v>
      </c>
      <c r="CQ62" s="11">
        <v>3823</v>
      </c>
      <c r="CR62" s="11">
        <v>3793</v>
      </c>
      <c r="CS62" s="11">
        <v>3858</v>
      </c>
      <c r="CT62" s="11">
        <v>3775</v>
      </c>
      <c r="CU62" s="11">
        <v>3816</v>
      </c>
      <c r="CV62" s="11">
        <v>3826</v>
      </c>
      <c r="CW62" s="11">
        <v>3849</v>
      </c>
      <c r="CX62" s="11">
        <v>3755</v>
      </c>
      <c r="CY62" s="11">
        <v>3780</v>
      </c>
      <c r="CZ62" s="11">
        <v>3798</v>
      </c>
      <c r="DA62" s="11">
        <v>3812</v>
      </c>
    </row>
    <row r="63" spans="1:105" ht="12.75">
      <c r="A63" s="6">
        <v>0.062</v>
      </c>
      <c r="B63" s="7">
        <f t="shared" si="0"/>
        <v>4064</v>
      </c>
      <c r="C63" s="8">
        <f t="shared" si="1"/>
        <v>3851.5</v>
      </c>
      <c r="D63" s="9">
        <f t="shared" si="2"/>
        <v>0.8837384278222586</v>
      </c>
      <c r="E63" s="14">
        <f>C63/B63</f>
        <v>0.9477116141732284</v>
      </c>
      <c r="F63" s="11">
        <v>3901</v>
      </c>
      <c r="G63" s="11">
        <v>3831</v>
      </c>
      <c r="H63" s="11">
        <v>3894</v>
      </c>
      <c r="I63" s="11">
        <v>3880</v>
      </c>
      <c r="J63" s="11">
        <v>3838</v>
      </c>
      <c r="K63" s="11">
        <v>3828</v>
      </c>
      <c r="L63" s="11">
        <v>3868</v>
      </c>
      <c r="M63" s="11">
        <v>3817</v>
      </c>
      <c r="N63" s="11">
        <v>3829</v>
      </c>
      <c r="O63" s="11">
        <v>3880</v>
      </c>
      <c r="P63" s="11">
        <v>3821</v>
      </c>
      <c r="Q63" s="11">
        <v>3853</v>
      </c>
      <c r="R63" s="11">
        <v>3855</v>
      </c>
      <c r="S63" s="11">
        <v>3856</v>
      </c>
      <c r="T63" s="11">
        <v>3819</v>
      </c>
      <c r="U63" s="11">
        <v>3881</v>
      </c>
      <c r="V63" s="11">
        <v>3894</v>
      </c>
      <c r="W63" s="11">
        <v>3818</v>
      </c>
      <c r="X63" s="11">
        <v>3827</v>
      </c>
      <c r="Y63" s="11">
        <v>3833</v>
      </c>
      <c r="Z63" s="11">
        <v>3916</v>
      </c>
      <c r="AA63" s="11">
        <v>3825</v>
      </c>
      <c r="AB63" s="11">
        <v>3794</v>
      </c>
      <c r="AC63" s="11">
        <v>3901</v>
      </c>
      <c r="AD63" s="11">
        <v>3887</v>
      </c>
      <c r="AE63" s="11">
        <v>3864</v>
      </c>
      <c r="AF63" s="11">
        <v>3846</v>
      </c>
      <c r="AG63" s="11">
        <v>3859</v>
      </c>
      <c r="AH63" s="11">
        <v>3903</v>
      </c>
      <c r="AI63" s="11">
        <v>3864</v>
      </c>
      <c r="AJ63" s="11">
        <v>3857</v>
      </c>
      <c r="AK63" s="11">
        <v>3784</v>
      </c>
      <c r="AL63" s="11">
        <v>3880</v>
      </c>
      <c r="AM63" s="11">
        <v>3811</v>
      </c>
      <c r="AN63" s="11">
        <v>3835</v>
      </c>
      <c r="AO63" s="11">
        <v>3831</v>
      </c>
      <c r="AP63" s="11">
        <v>3905</v>
      </c>
      <c r="AQ63" s="11">
        <v>3838</v>
      </c>
      <c r="AR63" s="11">
        <v>3799</v>
      </c>
      <c r="AS63" s="11">
        <v>3848</v>
      </c>
      <c r="AT63" s="11">
        <v>3860</v>
      </c>
      <c r="AU63" s="11">
        <v>3789</v>
      </c>
      <c r="AV63" s="11">
        <v>3887</v>
      </c>
      <c r="AW63" s="11">
        <v>3875</v>
      </c>
      <c r="AX63" s="11">
        <v>3854</v>
      </c>
      <c r="AY63" s="11">
        <v>3848</v>
      </c>
      <c r="AZ63" s="11">
        <v>3802</v>
      </c>
      <c r="BA63" s="11">
        <v>3828</v>
      </c>
      <c r="BB63" s="11">
        <v>3845</v>
      </c>
      <c r="BC63" s="11">
        <v>3844</v>
      </c>
      <c r="BD63" s="11">
        <v>3930</v>
      </c>
      <c r="BE63" s="11">
        <v>3827</v>
      </c>
      <c r="BF63" s="11">
        <v>3848</v>
      </c>
      <c r="BG63" s="11">
        <v>3869</v>
      </c>
      <c r="BH63" s="11">
        <v>3880</v>
      </c>
      <c r="BI63" s="11">
        <v>3816</v>
      </c>
      <c r="BJ63" s="11">
        <v>3915</v>
      </c>
      <c r="BK63" s="11">
        <v>3835</v>
      </c>
      <c r="BL63" s="11">
        <v>3841</v>
      </c>
      <c r="BM63" s="11">
        <v>3835</v>
      </c>
      <c r="BN63" s="11">
        <v>3824</v>
      </c>
      <c r="BO63" s="11">
        <v>3826</v>
      </c>
      <c r="BP63" s="11">
        <v>3854</v>
      </c>
      <c r="BQ63" s="11">
        <v>3830</v>
      </c>
      <c r="BR63" s="11">
        <v>3777</v>
      </c>
      <c r="BS63" s="11">
        <v>3819</v>
      </c>
      <c r="BT63" s="11">
        <v>3808</v>
      </c>
      <c r="BU63" s="11">
        <v>3840</v>
      </c>
      <c r="BV63" s="11">
        <v>3831</v>
      </c>
      <c r="BW63" s="11">
        <v>3820</v>
      </c>
      <c r="BX63" s="11">
        <v>3905</v>
      </c>
      <c r="BY63" s="11">
        <v>3870</v>
      </c>
      <c r="BZ63" s="11">
        <v>3823</v>
      </c>
      <c r="CA63" s="11">
        <v>3870</v>
      </c>
      <c r="CB63" s="11">
        <v>3853</v>
      </c>
      <c r="CC63" s="11">
        <v>3897</v>
      </c>
      <c r="CD63" s="11">
        <v>3898</v>
      </c>
      <c r="CE63" s="11">
        <v>3835</v>
      </c>
      <c r="CF63" s="11">
        <v>3859</v>
      </c>
      <c r="CG63" s="11">
        <v>3876</v>
      </c>
      <c r="CH63" s="11">
        <v>3862</v>
      </c>
      <c r="CI63" s="11">
        <v>3907</v>
      </c>
      <c r="CJ63" s="11">
        <v>3896</v>
      </c>
      <c r="CK63" s="11">
        <v>3887</v>
      </c>
      <c r="CL63" s="11">
        <v>3895</v>
      </c>
      <c r="CM63" s="11">
        <v>3895</v>
      </c>
      <c r="CN63" s="11">
        <v>3830</v>
      </c>
      <c r="CO63" s="11">
        <v>3895</v>
      </c>
      <c r="CP63" s="11">
        <v>3860</v>
      </c>
      <c r="CQ63" s="11">
        <v>3817</v>
      </c>
      <c r="CR63" s="11">
        <v>3840</v>
      </c>
      <c r="CS63" s="11">
        <v>3879</v>
      </c>
      <c r="CT63" s="11">
        <v>3810</v>
      </c>
      <c r="CU63" s="11">
        <v>3888</v>
      </c>
      <c r="CV63" s="11">
        <v>3850</v>
      </c>
      <c r="CW63" s="11">
        <v>3770</v>
      </c>
      <c r="CX63" s="11">
        <v>3864</v>
      </c>
      <c r="CY63" s="11">
        <v>3835</v>
      </c>
      <c r="CZ63" s="11">
        <v>3801</v>
      </c>
      <c r="DA63" s="11">
        <v>3856</v>
      </c>
    </row>
    <row r="64" spans="1:105" ht="12.75">
      <c r="A64" s="6">
        <v>0.063</v>
      </c>
      <c r="B64" s="7">
        <f t="shared" si="0"/>
        <v>4129</v>
      </c>
      <c r="C64" s="8">
        <f t="shared" si="1"/>
        <v>3908.39</v>
      </c>
      <c r="D64" s="9">
        <f t="shared" si="2"/>
        <v>0.7766169430296759</v>
      </c>
      <c r="E64" s="14">
        <f>C64/B64</f>
        <v>0.9465705982077984</v>
      </c>
      <c r="F64" s="11">
        <v>3945</v>
      </c>
      <c r="G64" s="11">
        <v>3940</v>
      </c>
      <c r="H64" s="11">
        <v>3913</v>
      </c>
      <c r="I64" s="11">
        <v>3910</v>
      </c>
      <c r="J64" s="11">
        <v>3939</v>
      </c>
      <c r="K64" s="11">
        <v>3927</v>
      </c>
      <c r="L64" s="11">
        <v>3915</v>
      </c>
      <c r="M64" s="11">
        <v>3888</v>
      </c>
      <c r="N64" s="11">
        <v>3906</v>
      </c>
      <c r="O64" s="11">
        <v>3875</v>
      </c>
      <c r="P64" s="11">
        <v>3918</v>
      </c>
      <c r="Q64" s="11">
        <v>3928</v>
      </c>
      <c r="R64" s="11">
        <v>3911</v>
      </c>
      <c r="S64" s="11">
        <v>3917</v>
      </c>
      <c r="T64" s="11">
        <v>3915</v>
      </c>
      <c r="U64" s="11">
        <v>3955</v>
      </c>
      <c r="V64" s="11">
        <v>3885</v>
      </c>
      <c r="W64" s="11">
        <v>3890</v>
      </c>
      <c r="X64" s="11">
        <v>3943</v>
      </c>
      <c r="Y64" s="11">
        <v>3947</v>
      </c>
      <c r="Z64" s="11">
        <v>3917</v>
      </c>
      <c r="AA64" s="11">
        <v>3914</v>
      </c>
      <c r="AB64" s="11">
        <v>3965</v>
      </c>
      <c r="AC64" s="11">
        <v>3877</v>
      </c>
      <c r="AD64" s="11">
        <v>3890</v>
      </c>
      <c r="AE64" s="11">
        <v>3896</v>
      </c>
      <c r="AF64" s="11">
        <v>3909</v>
      </c>
      <c r="AG64" s="11">
        <v>3918</v>
      </c>
      <c r="AH64" s="11">
        <v>3897</v>
      </c>
      <c r="AI64" s="11">
        <v>3891</v>
      </c>
      <c r="AJ64" s="11">
        <v>3919</v>
      </c>
      <c r="AK64" s="11">
        <v>3878</v>
      </c>
      <c r="AL64" s="11">
        <v>3930</v>
      </c>
      <c r="AM64" s="11">
        <v>3890</v>
      </c>
      <c r="AN64" s="11">
        <v>3900</v>
      </c>
      <c r="AO64" s="11">
        <v>3854</v>
      </c>
      <c r="AP64" s="11">
        <v>3894</v>
      </c>
      <c r="AQ64" s="11">
        <v>3867</v>
      </c>
      <c r="AR64" s="11">
        <v>3879</v>
      </c>
      <c r="AS64" s="11">
        <v>3906</v>
      </c>
      <c r="AT64" s="11">
        <v>3921</v>
      </c>
      <c r="AU64" s="11">
        <v>3928</v>
      </c>
      <c r="AV64" s="11">
        <v>3946</v>
      </c>
      <c r="AW64" s="11">
        <v>3881</v>
      </c>
      <c r="AX64" s="11">
        <v>3872</v>
      </c>
      <c r="AY64" s="11">
        <v>3911</v>
      </c>
      <c r="AZ64" s="11">
        <v>3967</v>
      </c>
      <c r="BA64" s="11">
        <v>3896</v>
      </c>
      <c r="BB64" s="11">
        <v>3935</v>
      </c>
      <c r="BC64" s="11">
        <v>3927</v>
      </c>
      <c r="BD64" s="11">
        <v>3875</v>
      </c>
      <c r="BE64" s="11">
        <v>3939</v>
      </c>
      <c r="BF64" s="11">
        <v>3858</v>
      </c>
      <c r="BG64" s="11">
        <v>3930</v>
      </c>
      <c r="BH64" s="11">
        <v>3931</v>
      </c>
      <c r="BI64" s="11">
        <v>3856</v>
      </c>
      <c r="BJ64" s="11">
        <v>3952</v>
      </c>
      <c r="BK64" s="11">
        <v>3941</v>
      </c>
      <c r="BL64" s="11">
        <v>3871</v>
      </c>
      <c r="BM64" s="11">
        <v>3899</v>
      </c>
      <c r="BN64" s="11">
        <v>3922</v>
      </c>
      <c r="BO64" s="11">
        <v>3890</v>
      </c>
      <c r="BP64" s="11">
        <v>3956</v>
      </c>
      <c r="BQ64" s="11">
        <v>3899</v>
      </c>
      <c r="BR64" s="11">
        <v>3831</v>
      </c>
      <c r="BS64" s="11">
        <v>3866</v>
      </c>
      <c r="BT64" s="11">
        <v>3968</v>
      </c>
      <c r="BU64" s="11">
        <v>3889</v>
      </c>
      <c r="BV64" s="11">
        <v>3884</v>
      </c>
      <c r="BW64" s="11">
        <v>3913</v>
      </c>
      <c r="BX64" s="11">
        <v>3906</v>
      </c>
      <c r="BY64" s="11">
        <v>3876</v>
      </c>
      <c r="BZ64" s="11">
        <v>3922</v>
      </c>
      <c r="CA64" s="11">
        <v>3878</v>
      </c>
      <c r="CB64" s="11">
        <v>3883</v>
      </c>
      <c r="CC64" s="11">
        <v>3939</v>
      </c>
      <c r="CD64" s="11">
        <v>3891</v>
      </c>
      <c r="CE64" s="11">
        <v>3903</v>
      </c>
      <c r="CF64" s="11">
        <v>3917</v>
      </c>
      <c r="CG64" s="11">
        <v>3834</v>
      </c>
      <c r="CH64" s="11">
        <v>3929</v>
      </c>
      <c r="CI64" s="11">
        <v>3924</v>
      </c>
      <c r="CJ64" s="11">
        <v>3951</v>
      </c>
      <c r="CK64" s="11">
        <v>3873</v>
      </c>
      <c r="CL64" s="11">
        <v>3830</v>
      </c>
      <c r="CM64" s="11">
        <v>3947</v>
      </c>
      <c r="CN64" s="11">
        <v>3922</v>
      </c>
      <c r="CO64" s="11">
        <v>3892</v>
      </c>
      <c r="CP64" s="11">
        <v>3888</v>
      </c>
      <c r="CQ64" s="11">
        <v>3928</v>
      </c>
      <c r="CR64" s="11">
        <v>3892</v>
      </c>
      <c r="CS64" s="11">
        <v>3959</v>
      </c>
      <c r="CT64" s="11">
        <v>3885</v>
      </c>
      <c r="CU64" s="11">
        <v>3890</v>
      </c>
      <c r="CV64" s="11">
        <v>3943</v>
      </c>
      <c r="CW64" s="11">
        <v>3925</v>
      </c>
      <c r="CX64" s="11">
        <v>3890</v>
      </c>
      <c r="CY64" s="11">
        <v>3958</v>
      </c>
      <c r="CZ64" s="11">
        <v>3924</v>
      </c>
      <c r="DA64" s="11">
        <v>3928</v>
      </c>
    </row>
    <row r="65" spans="1:105" ht="12.75">
      <c r="A65" s="6">
        <v>0.064</v>
      </c>
      <c r="B65" s="7">
        <f t="shared" si="0"/>
        <v>4195</v>
      </c>
      <c r="C65" s="8">
        <f t="shared" si="1"/>
        <v>3968.99</v>
      </c>
      <c r="D65" s="9">
        <f t="shared" si="2"/>
        <v>0.9798973730410282</v>
      </c>
      <c r="E65" s="14">
        <f>C65/B65</f>
        <v>0.9461239570917759</v>
      </c>
      <c r="F65" s="11">
        <v>3929</v>
      </c>
      <c r="G65" s="11">
        <v>3956</v>
      </c>
      <c r="H65" s="11">
        <v>3940</v>
      </c>
      <c r="I65" s="11">
        <v>3994</v>
      </c>
      <c r="J65" s="11">
        <v>4002</v>
      </c>
      <c r="K65" s="11">
        <v>3972</v>
      </c>
      <c r="L65" s="11">
        <v>3946</v>
      </c>
      <c r="M65" s="11">
        <v>3925</v>
      </c>
      <c r="N65" s="11">
        <v>3999</v>
      </c>
      <c r="O65" s="11">
        <v>3936</v>
      </c>
      <c r="P65" s="11">
        <v>4014</v>
      </c>
      <c r="Q65" s="11">
        <v>3997</v>
      </c>
      <c r="R65" s="11">
        <v>3988</v>
      </c>
      <c r="S65" s="11">
        <v>3954</v>
      </c>
      <c r="T65" s="11">
        <v>3969</v>
      </c>
      <c r="U65" s="11">
        <v>3981</v>
      </c>
      <c r="V65" s="11">
        <v>4003</v>
      </c>
      <c r="W65" s="11">
        <v>3953</v>
      </c>
      <c r="X65" s="11">
        <v>3963</v>
      </c>
      <c r="Y65" s="11">
        <v>3973</v>
      </c>
      <c r="Z65" s="11">
        <v>3951</v>
      </c>
      <c r="AA65" s="11">
        <v>4009</v>
      </c>
      <c r="AB65" s="11">
        <v>3944</v>
      </c>
      <c r="AC65" s="11">
        <v>3988</v>
      </c>
      <c r="AD65" s="11">
        <v>4007</v>
      </c>
      <c r="AE65" s="11">
        <v>3936</v>
      </c>
      <c r="AF65" s="11">
        <v>3983</v>
      </c>
      <c r="AG65" s="11">
        <v>3997</v>
      </c>
      <c r="AH65" s="11">
        <v>3884</v>
      </c>
      <c r="AI65" s="11">
        <v>3999</v>
      </c>
      <c r="AJ65" s="11">
        <v>3996</v>
      </c>
      <c r="AK65" s="11">
        <v>3987</v>
      </c>
      <c r="AL65" s="11">
        <v>3998</v>
      </c>
      <c r="AM65" s="11">
        <v>3944</v>
      </c>
      <c r="AN65" s="11">
        <v>3916</v>
      </c>
      <c r="AO65" s="11">
        <v>3954</v>
      </c>
      <c r="AP65" s="11">
        <v>3944</v>
      </c>
      <c r="AQ65" s="11">
        <v>3947</v>
      </c>
      <c r="AR65" s="11">
        <v>3897</v>
      </c>
      <c r="AS65" s="11">
        <v>3937</v>
      </c>
      <c r="AT65" s="11">
        <v>3980</v>
      </c>
      <c r="AU65" s="11">
        <v>3988</v>
      </c>
      <c r="AV65" s="11">
        <v>3994</v>
      </c>
      <c r="AW65" s="11">
        <v>4043</v>
      </c>
      <c r="AX65" s="11">
        <v>3979</v>
      </c>
      <c r="AY65" s="11">
        <v>3975</v>
      </c>
      <c r="AZ65" s="11">
        <v>4040</v>
      </c>
      <c r="BA65" s="11">
        <v>3969</v>
      </c>
      <c r="BB65" s="11">
        <v>3990</v>
      </c>
      <c r="BC65" s="11">
        <v>3996</v>
      </c>
      <c r="BD65" s="11">
        <v>3930</v>
      </c>
      <c r="BE65" s="11">
        <v>3966</v>
      </c>
      <c r="BF65" s="11">
        <v>3920</v>
      </c>
      <c r="BG65" s="11">
        <v>3978</v>
      </c>
      <c r="BH65" s="11">
        <v>3975</v>
      </c>
      <c r="BI65" s="11">
        <v>3914</v>
      </c>
      <c r="BJ65" s="11">
        <v>3938</v>
      </c>
      <c r="BK65" s="11">
        <v>3937</v>
      </c>
      <c r="BL65" s="11">
        <v>3961</v>
      </c>
      <c r="BM65" s="11">
        <v>4062</v>
      </c>
      <c r="BN65" s="11">
        <v>4017</v>
      </c>
      <c r="BO65" s="11">
        <v>4048</v>
      </c>
      <c r="BP65" s="11">
        <v>3925</v>
      </c>
      <c r="BQ65" s="11">
        <v>3930</v>
      </c>
      <c r="BR65" s="11">
        <v>3922</v>
      </c>
      <c r="BS65" s="11">
        <v>3921</v>
      </c>
      <c r="BT65" s="11">
        <v>4001</v>
      </c>
      <c r="BU65" s="11">
        <v>3939</v>
      </c>
      <c r="BV65" s="11">
        <v>4024</v>
      </c>
      <c r="BW65" s="11">
        <v>3926</v>
      </c>
      <c r="BX65" s="11">
        <v>3909</v>
      </c>
      <c r="BY65" s="11">
        <v>3920</v>
      </c>
      <c r="BZ65" s="11">
        <v>3948</v>
      </c>
      <c r="CA65" s="11">
        <v>3947</v>
      </c>
      <c r="CB65" s="11">
        <v>4012</v>
      </c>
      <c r="CC65" s="11">
        <v>3968</v>
      </c>
      <c r="CD65" s="11">
        <v>4029</v>
      </c>
      <c r="CE65" s="11">
        <v>3966</v>
      </c>
      <c r="CF65" s="11">
        <v>3920</v>
      </c>
      <c r="CG65" s="11">
        <v>4061</v>
      </c>
      <c r="CH65" s="11">
        <v>3928</v>
      </c>
      <c r="CI65" s="11">
        <v>3918</v>
      </c>
      <c r="CJ65" s="11">
        <v>4018</v>
      </c>
      <c r="CK65" s="11">
        <v>3937</v>
      </c>
      <c r="CL65" s="11">
        <v>3971</v>
      </c>
      <c r="CM65" s="11">
        <v>3946</v>
      </c>
      <c r="CN65" s="11">
        <v>4002</v>
      </c>
      <c r="CO65" s="11">
        <v>3965</v>
      </c>
      <c r="CP65" s="11">
        <v>3959</v>
      </c>
      <c r="CQ65" s="11">
        <v>3973</v>
      </c>
      <c r="CR65" s="11">
        <v>4049</v>
      </c>
      <c r="CS65" s="11">
        <v>3939</v>
      </c>
      <c r="CT65" s="11">
        <v>3963</v>
      </c>
      <c r="CU65" s="11">
        <v>3984</v>
      </c>
      <c r="CV65" s="11">
        <v>3969</v>
      </c>
      <c r="CW65" s="11">
        <v>3971</v>
      </c>
      <c r="CX65" s="11">
        <v>3999</v>
      </c>
      <c r="CY65" s="11">
        <v>4028</v>
      </c>
      <c r="CZ65" s="11">
        <v>3877</v>
      </c>
      <c r="DA65" s="11">
        <v>4023</v>
      </c>
    </row>
    <row r="66" spans="1:105" ht="12.75">
      <c r="A66" s="6">
        <v>0.065</v>
      </c>
      <c r="B66" s="7">
        <f t="shared" si="0"/>
        <v>4260</v>
      </c>
      <c r="C66" s="8">
        <f t="shared" si="1"/>
        <v>4020.21</v>
      </c>
      <c r="D66" s="9">
        <f t="shared" si="2"/>
        <v>0.9311924136554204</v>
      </c>
      <c r="E66" s="14">
        <f>C66/B66</f>
        <v>0.9437112676056338</v>
      </c>
      <c r="F66" s="11">
        <v>4012</v>
      </c>
      <c r="G66" s="11">
        <v>3945</v>
      </c>
      <c r="H66" s="11">
        <v>4021</v>
      </c>
      <c r="I66" s="11">
        <v>4054</v>
      </c>
      <c r="J66" s="11">
        <v>4052</v>
      </c>
      <c r="K66" s="11">
        <v>4030</v>
      </c>
      <c r="L66" s="11">
        <v>4020</v>
      </c>
      <c r="M66" s="11">
        <v>4060</v>
      </c>
      <c r="N66" s="11">
        <v>4062</v>
      </c>
      <c r="O66" s="11">
        <v>4075</v>
      </c>
      <c r="P66" s="11">
        <v>4059</v>
      </c>
      <c r="Q66" s="11">
        <v>3977</v>
      </c>
      <c r="R66" s="11">
        <v>4074</v>
      </c>
      <c r="S66" s="11">
        <v>4033</v>
      </c>
      <c r="T66" s="11">
        <v>4044</v>
      </c>
      <c r="U66" s="11">
        <v>4059</v>
      </c>
      <c r="V66" s="11">
        <v>3993</v>
      </c>
      <c r="W66" s="11">
        <v>4005</v>
      </c>
      <c r="X66" s="11">
        <v>3975</v>
      </c>
      <c r="Y66" s="11">
        <v>4026</v>
      </c>
      <c r="Z66" s="11">
        <v>3964</v>
      </c>
      <c r="AA66" s="11">
        <v>4063</v>
      </c>
      <c r="AB66" s="11">
        <v>4072</v>
      </c>
      <c r="AC66" s="11">
        <v>3997</v>
      </c>
      <c r="AD66" s="11">
        <v>4050</v>
      </c>
      <c r="AE66" s="11">
        <v>3990</v>
      </c>
      <c r="AF66" s="11">
        <v>4071</v>
      </c>
      <c r="AG66" s="11">
        <v>3970</v>
      </c>
      <c r="AH66" s="11">
        <v>3942</v>
      </c>
      <c r="AI66" s="11">
        <v>4024</v>
      </c>
      <c r="AJ66" s="11">
        <v>4044</v>
      </c>
      <c r="AK66" s="11">
        <v>3968</v>
      </c>
      <c r="AL66" s="11">
        <v>3994</v>
      </c>
      <c r="AM66" s="11">
        <v>4030</v>
      </c>
      <c r="AN66" s="11">
        <v>4050</v>
      </c>
      <c r="AO66" s="11">
        <v>3982</v>
      </c>
      <c r="AP66" s="11">
        <v>4035</v>
      </c>
      <c r="AQ66" s="11">
        <v>3996</v>
      </c>
      <c r="AR66" s="11">
        <v>3965</v>
      </c>
      <c r="AS66" s="11">
        <v>3993</v>
      </c>
      <c r="AT66" s="11">
        <v>4023</v>
      </c>
      <c r="AU66" s="11">
        <v>4013</v>
      </c>
      <c r="AV66" s="11">
        <v>4004</v>
      </c>
      <c r="AW66" s="11">
        <v>3967</v>
      </c>
      <c r="AX66" s="11">
        <v>4058</v>
      </c>
      <c r="AY66" s="11">
        <v>4053</v>
      </c>
      <c r="AZ66" s="11">
        <v>4011</v>
      </c>
      <c r="BA66" s="11">
        <v>4009</v>
      </c>
      <c r="BB66" s="11">
        <v>4042</v>
      </c>
      <c r="BC66" s="11">
        <v>4068</v>
      </c>
      <c r="BD66" s="11">
        <v>3972</v>
      </c>
      <c r="BE66" s="11">
        <v>3998</v>
      </c>
      <c r="BF66" s="11">
        <v>4037</v>
      </c>
      <c r="BG66" s="11">
        <v>4044</v>
      </c>
      <c r="BH66" s="11">
        <v>3988</v>
      </c>
      <c r="BI66" s="11">
        <v>4034</v>
      </c>
      <c r="BJ66" s="11">
        <v>3992</v>
      </c>
      <c r="BK66" s="11">
        <v>4049</v>
      </c>
      <c r="BL66" s="11">
        <v>4051</v>
      </c>
      <c r="BM66" s="11">
        <v>4013</v>
      </c>
      <c r="BN66" s="11">
        <v>4109</v>
      </c>
      <c r="BO66" s="11">
        <v>4103</v>
      </c>
      <c r="BP66" s="11">
        <v>4026</v>
      </c>
      <c r="BQ66" s="11">
        <v>4000</v>
      </c>
      <c r="BR66" s="11">
        <v>4000</v>
      </c>
      <c r="BS66" s="11">
        <v>4060</v>
      </c>
      <c r="BT66" s="11">
        <v>4058</v>
      </c>
      <c r="BU66" s="11">
        <v>4000</v>
      </c>
      <c r="BV66" s="11">
        <v>4015</v>
      </c>
      <c r="BW66" s="11">
        <v>4004</v>
      </c>
      <c r="BX66" s="11">
        <v>4039</v>
      </c>
      <c r="BY66" s="11">
        <v>4019</v>
      </c>
      <c r="BZ66" s="11">
        <v>4011</v>
      </c>
      <c r="CA66" s="11">
        <v>3936</v>
      </c>
      <c r="CB66" s="11">
        <v>4084</v>
      </c>
      <c r="CC66" s="11">
        <v>3999</v>
      </c>
      <c r="CD66" s="11">
        <v>4080</v>
      </c>
      <c r="CE66" s="11">
        <v>3991</v>
      </c>
      <c r="CF66" s="11">
        <v>4064</v>
      </c>
      <c r="CG66" s="11">
        <v>3954</v>
      </c>
      <c r="CH66" s="11">
        <v>3995</v>
      </c>
      <c r="CI66" s="11">
        <v>3976</v>
      </c>
      <c r="CJ66" s="11">
        <v>4033</v>
      </c>
      <c r="CK66" s="11">
        <v>4013</v>
      </c>
      <c r="CL66" s="11">
        <v>4052</v>
      </c>
      <c r="CM66" s="11">
        <v>4005</v>
      </c>
      <c r="CN66" s="11">
        <v>4016</v>
      </c>
      <c r="CO66" s="11">
        <v>4023</v>
      </c>
      <c r="CP66" s="11">
        <v>4037</v>
      </c>
      <c r="CQ66" s="11">
        <v>4034</v>
      </c>
      <c r="CR66" s="11">
        <v>3977</v>
      </c>
      <c r="CS66" s="11">
        <v>4030</v>
      </c>
      <c r="CT66" s="11">
        <v>4053</v>
      </c>
      <c r="CU66" s="11">
        <v>4001</v>
      </c>
      <c r="CV66" s="11">
        <v>4039</v>
      </c>
      <c r="CW66" s="11">
        <v>3978</v>
      </c>
      <c r="CX66" s="11">
        <v>3994</v>
      </c>
      <c r="CY66" s="11">
        <v>4087</v>
      </c>
      <c r="CZ66" s="11">
        <v>3932</v>
      </c>
      <c r="DA66" s="11">
        <v>3992</v>
      </c>
    </row>
    <row r="67" spans="1:105" ht="12.75">
      <c r="A67" s="6">
        <v>0.066</v>
      </c>
      <c r="B67" s="7">
        <f aca="true" t="shared" si="3" ref="B67:B101">ROUNDUP(A67*4^8,0)</f>
        <v>4326</v>
      </c>
      <c r="C67" s="8">
        <f aca="true" t="shared" si="4" ref="C67:C101">AVERAGE(F67:DA67)</f>
        <v>4078.35</v>
      </c>
      <c r="D67" s="9">
        <f t="shared" si="2"/>
        <v>0.8626717366839294</v>
      </c>
      <c r="E67" s="14">
        <f>C67/B67</f>
        <v>0.942753120665742</v>
      </c>
      <c r="F67" s="11">
        <v>4092</v>
      </c>
      <c r="G67" s="11">
        <v>4054</v>
      </c>
      <c r="H67" s="11">
        <v>4121</v>
      </c>
      <c r="I67" s="11">
        <v>4117</v>
      </c>
      <c r="J67" s="11">
        <v>4117</v>
      </c>
      <c r="K67" s="11">
        <v>4104</v>
      </c>
      <c r="L67" s="11">
        <v>4068</v>
      </c>
      <c r="M67" s="11">
        <v>4072</v>
      </c>
      <c r="N67" s="11">
        <v>4062</v>
      </c>
      <c r="O67" s="11">
        <v>4072</v>
      </c>
      <c r="P67" s="11">
        <v>4058</v>
      </c>
      <c r="Q67" s="11">
        <v>4100</v>
      </c>
      <c r="R67" s="11">
        <v>4079</v>
      </c>
      <c r="S67" s="11">
        <v>4085</v>
      </c>
      <c r="T67" s="11">
        <v>4053</v>
      </c>
      <c r="U67" s="11">
        <v>4056</v>
      </c>
      <c r="V67" s="11">
        <v>4049</v>
      </c>
      <c r="W67" s="11">
        <v>4040</v>
      </c>
      <c r="X67" s="11">
        <v>4093</v>
      </c>
      <c r="Y67" s="11">
        <v>4082</v>
      </c>
      <c r="Z67" s="11">
        <v>4022</v>
      </c>
      <c r="AA67" s="11">
        <v>4057</v>
      </c>
      <c r="AB67" s="11">
        <v>4162</v>
      </c>
      <c r="AC67" s="11">
        <v>4048</v>
      </c>
      <c r="AD67" s="11">
        <v>4013</v>
      </c>
      <c r="AE67" s="11">
        <v>4050</v>
      </c>
      <c r="AF67" s="11">
        <v>4152</v>
      </c>
      <c r="AG67" s="11">
        <v>4092</v>
      </c>
      <c r="AH67" s="11">
        <v>4101</v>
      </c>
      <c r="AI67" s="11">
        <v>4072</v>
      </c>
      <c r="AJ67" s="11">
        <v>4034</v>
      </c>
      <c r="AK67" s="11">
        <v>4043</v>
      </c>
      <c r="AL67" s="11">
        <v>4081</v>
      </c>
      <c r="AM67" s="11">
        <v>4072</v>
      </c>
      <c r="AN67" s="11">
        <v>4103</v>
      </c>
      <c r="AO67" s="11">
        <v>4051</v>
      </c>
      <c r="AP67" s="11">
        <v>4053</v>
      </c>
      <c r="AQ67" s="11">
        <v>4098</v>
      </c>
      <c r="AR67" s="11">
        <v>4141</v>
      </c>
      <c r="AS67" s="11">
        <v>4070</v>
      </c>
      <c r="AT67" s="11">
        <v>4060</v>
      </c>
      <c r="AU67" s="11">
        <v>4097</v>
      </c>
      <c r="AV67" s="11">
        <v>4080</v>
      </c>
      <c r="AW67" s="11">
        <v>4061</v>
      </c>
      <c r="AX67" s="11">
        <v>4077</v>
      </c>
      <c r="AY67" s="11">
        <v>4114</v>
      </c>
      <c r="AZ67" s="11">
        <v>4110</v>
      </c>
      <c r="BA67" s="11">
        <v>4075</v>
      </c>
      <c r="BB67" s="11">
        <v>4112</v>
      </c>
      <c r="BC67" s="11">
        <v>4076</v>
      </c>
      <c r="BD67" s="11">
        <v>4034</v>
      </c>
      <c r="BE67" s="11">
        <v>4131</v>
      </c>
      <c r="BF67" s="11">
        <v>4091</v>
      </c>
      <c r="BG67" s="11">
        <v>4054</v>
      </c>
      <c r="BH67" s="11">
        <v>4086</v>
      </c>
      <c r="BI67" s="11">
        <v>4042</v>
      </c>
      <c r="BJ67" s="11">
        <v>4038</v>
      </c>
      <c r="BK67" s="11">
        <v>4111</v>
      </c>
      <c r="BL67" s="11">
        <v>4118</v>
      </c>
      <c r="BM67" s="11">
        <v>4065</v>
      </c>
      <c r="BN67" s="11">
        <v>4073</v>
      </c>
      <c r="BO67" s="11">
        <v>4055</v>
      </c>
      <c r="BP67" s="11">
        <v>4077</v>
      </c>
      <c r="BQ67" s="11">
        <v>4056</v>
      </c>
      <c r="BR67" s="11">
        <v>4110</v>
      </c>
      <c r="BS67" s="11">
        <v>4046</v>
      </c>
      <c r="BT67" s="11">
        <v>4106</v>
      </c>
      <c r="BU67" s="11">
        <v>4094</v>
      </c>
      <c r="BV67" s="11">
        <v>4120</v>
      </c>
      <c r="BW67" s="11">
        <v>4137</v>
      </c>
      <c r="BX67" s="11">
        <v>4023</v>
      </c>
      <c r="BY67" s="11">
        <v>4104</v>
      </c>
      <c r="BZ67" s="11">
        <v>4072</v>
      </c>
      <c r="CA67" s="11">
        <v>4117</v>
      </c>
      <c r="CB67" s="11">
        <v>4111</v>
      </c>
      <c r="CC67" s="11">
        <v>4103</v>
      </c>
      <c r="CD67" s="11">
        <v>4030</v>
      </c>
      <c r="CE67" s="11">
        <v>4102</v>
      </c>
      <c r="CF67" s="11">
        <v>4049</v>
      </c>
      <c r="CG67" s="11">
        <v>4091</v>
      </c>
      <c r="CH67" s="11">
        <v>3998</v>
      </c>
      <c r="CI67" s="11">
        <v>4062</v>
      </c>
      <c r="CJ67" s="11">
        <v>3959</v>
      </c>
      <c r="CK67" s="11">
        <v>4135</v>
      </c>
      <c r="CL67" s="11">
        <v>4065</v>
      </c>
      <c r="CM67" s="11">
        <v>4090</v>
      </c>
      <c r="CN67" s="11">
        <v>4063</v>
      </c>
      <c r="CO67" s="11">
        <v>4080</v>
      </c>
      <c r="CP67" s="11">
        <v>4083</v>
      </c>
      <c r="CQ67" s="11">
        <v>4139</v>
      </c>
      <c r="CR67" s="11">
        <v>4110</v>
      </c>
      <c r="CS67" s="11">
        <v>4078</v>
      </c>
      <c r="CT67" s="11">
        <v>4125</v>
      </c>
      <c r="CU67" s="11">
        <v>4040</v>
      </c>
      <c r="CV67" s="11">
        <v>4034</v>
      </c>
      <c r="CW67" s="11">
        <v>4116</v>
      </c>
      <c r="CX67" s="11">
        <v>4060</v>
      </c>
      <c r="CY67" s="11">
        <v>4104</v>
      </c>
      <c r="CZ67" s="11">
        <v>4098</v>
      </c>
      <c r="DA67" s="11">
        <v>3999</v>
      </c>
    </row>
    <row r="68" spans="1:105" ht="12.75">
      <c r="A68" s="6">
        <v>0.067</v>
      </c>
      <c r="B68" s="7">
        <f t="shared" si="3"/>
        <v>4391</v>
      </c>
      <c r="C68" s="8">
        <f t="shared" si="4"/>
        <v>4146.29</v>
      </c>
      <c r="D68" s="9">
        <f t="shared" si="2"/>
        <v>0.8478018722154125</v>
      </c>
      <c r="E68" s="14">
        <f>C68/B68</f>
        <v>0.9442700979275791</v>
      </c>
      <c r="F68" s="11">
        <v>4175</v>
      </c>
      <c r="G68" s="11">
        <v>4220</v>
      </c>
      <c r="H68" s="11">
        <v>4062</v>
      </c>
      <c r="I68" s="11">
        <v>4105</v>
      </c>
      <c r="J68" s="11">
        <v>4137</v>
      </c>
      <c r="K68" s="11">
        <v>4167</v>
      </c>
      <c r="L68" s="11">
        <v>4162</v>
      </c>
      <c r="M68" s="11">
        <v>4146</v>
      </c>
      <c r="N68" s="11">
        <v>4141</v>
      </c>
      <c r="O68" s="11">
        <v>4131</v>
      </c>
      <c r="P68" s="11">
        <v>4140</v>
      </c>
      <c r="Q68" s="11">
        <v>4096</v>
      </c>
      <c r="R68" s="11">
        <v>4137</v>
      </c>
      <c r="S68" s="11">
        <v>4116</v>
      </c>
      <c r="T68" s="11">
        <v>4093</v>
      </c>
      <c r="U68" s="11">
        <v>4195</v>
      </c>
      <c r="V68" s="11">
        <v>4202</v>
      </c>
      <c r="W68" s="11">
        <v>4018</v>
      </c>
      <c r="X68" s="11">
        <v>4143</v>
      </c>
      <c r="Y68" s="11">
        <v>4169</v>
      </c>
      <c r="Z68" s="11">
        <v>4148</v>
      </c>
      <c r="AA68" s="11">
        <v>4165</v>
      </c>
      <c r="AB68" s="11">
        <v>4144</v>
      </c>
      <c r="AC68" s="11">
        <v>4112</v>
      </c>
      <c r="AD68" s="11">
        <v>4177</v>
      </c>
      <c r="AE68" s="11">
        <v>4132</v>
      </c>
      <c r="AF68" s="11">
        <v>4137</v>
      </c>
      <c r="AG68" s="11">
        <v>4125</v>
      </c>
      <c r="AH68" s="11">
        <v>4100</v>
      </c>
      <c r="AI68" s="11">
        <v>4142</v>
      </c>
      <c r="AJ68" s="11">
        <v>4180</v>
      </c>
      <c r="AK68" s="11">
        <v>4158</v>
      </c>
      <c r="AL68" s="11">
        <v>4152</v>
      </c>
      <c r="AM68" s="11">
        <v>4133</v>
      </c>
      <c r="AN68" s="11">
        <v>4169</v>
      </c>
      <c r="AO68" s="11">
        <v>4164</v>
      </c>
      <c r="AP68" s="11">
        <v>4099</v>
      </c>
      <c r="AQ68" s="11">
        <v>4199</v>
      </c>
      <c r="AR68" s="11">
        <v>4198</v>
      </c>
      <c r="AS68" s="11">
        <v>4195</v>
      </c>
      <c r="AT68" s="11">
        <v>4128</v>
      </c>
      <c r="AU68" s="11">
        <v>4224</v>
      </c>
      <c r="AV68" s="11">
        <v>4141</v>
      </c>
      <c r="AW68" s="11">
        <v>4120</v>
      </c>
      <c r="AX68" s="11">
        <v>4199</v>
      </c>
      <c r="AY68" s="11">
        <v>4181</v>
      </c>
      <c r="AZ68" s="11">
        <v>4201</v>
      </c>
      <c r="BA68" s="11">
        <v>4143</v>
      </c>
      <c r="BB68" s="11">
        <v>4136</v>
      </c>
      <c r="BC68" s="11">
        <v>4188</v>
      </c>
      <c r="BD68" s="11">
        <v>4180</v>
      </c>
      <c r="BE68" s="11">
        <v>4146</v>
      </c>
      <c r="BF68" s="11">
        <v>4185</v>
      </c>
      <c r="BG68" s="11">
        <v>4159</v>
      </c>
      <c r="BH68" s="11">
        <v>4143</v>
      </c>
      <c r="BI68" s="11">
        <v>4106</v>
      </c>
      <c r="BJ68" s="11">
        <v>4118</v>
      </c>
      <c r="BK68" s="11">
        <v>4087</v>
      </c>
      <c r="BL68" s="11">
        <v>4124</v>
      </c>
      <c r="BM68" s="11">
        <v>4134</v>
      </c>
      <c r="BN68" s="11">
        <v>4092</v>
      </c>
      <c r="BO68" s="11">
        <v>4152</v>
      </c>
      <c r="BP68" s="11">
        <v>4129</v>
      </c>
      <c r="BQ68" s="11">
        <v>4110</v>
      </c>
      <c r="BR68" s="11">
        <v>4139</v>
      </c>
      <c r="BS68" s="11">
        <v>4152</v>
      </c>
      <c r="BT68" s="11">
        <v>4128</v>
      </c>
      <c r="BU68" s="11">
        <v>4151</v>
      </c>
      <c r="BV68" s="11">
        <v>4115</v>
      </c>
      <c r="BW68" s="11">
        <v>4114</v>
      </c>
      <c r="BX68" s="11">
        <v>4137</v>
      </c>
      <c r="BY68" s="11">
        <v>4158</v>
      </c>
      <c r="BZ68" s="11">
        <v>4179</v>
      </c>
      <c r="CA68" s="11">
        <v>4166</v>
      </c>
      <c r="CB68" s="11">
        <v>4107</v>
      </c>
      <c r="CC68" s="11">
        <v>4150</v>
      </c>
      <c r="CD68" s="11">
        <v>4086</v>
      </c>
      <c r="CE68" s="11">
        <v>4131</v>
      </c>
      <c r="CF68" s="11">
        <v>4208</v>
      </c>
      <c r="CG68" s="11">
        <v>4141</v>
      </c>
      <c r="CH68" s="11">
        <v>4141</v>
      </c>
      <c r="CI68" s="11">
        <v>4194</v>
      </c>
      <c r="CJ68" s="11">
        <v>4124</v>
      </c>
      <c r="CK68" s="11">
        <v>4121</v>
      </c>
      <c r="CL68" s="11">
        <v>4116</v>
      </c>
      <c r="CM68" s="11">
        <v>4168</v>
      </c>
      <c r="CN68" s="11">
        <v>4112</v>
      </c>
      <c r="CO68" s="11">
        <v>4198</v>
      </c>
      <c r="CP68" s="11">
        <v>4147</v>
      </c>
      <c r="CQ68" s="11">
        <v>4127</v>
      </c>
      <c r="CR68" s="11">
        <v>4165</v>
      </c>
      <c r="CS68" s="11">
        <v>4153</v>
      </c>
      <c r="CT68" s="11">
        <v>4141</v>
      </c>
      <c r="CU68" s="11">
        <v>4184</v>
      </c>
      <c r="CV68" s="11">
        <v>4189</v>
      </c>
      <c r="CW68" s="11">
        <v>4190</v>
      </c>
      <c r="CX68" s="11">
        <v>4192</v>
      </c>
      <c r="CY68" s="11">
        <v>4131</v>
      </c>
      <c r="CZ68" s="11">
        <v>4123</v>
      </c>
      <c r="DA68" s="11">
        <v>4141</v>
      </c>
    </row>
    <row r="69" spans="1:105" ht="12.75">
      <c r="A69" s="6">
        <v>0.068</v>
      </c>
      <c r="B69" s="7">
        <f t="shared" si="3"/>
        <v>4457</v>
      </c>
      <c r="C69" s="8">
        <f t="shared" si="4"/>
        <v>4202.64</v>
      </c>
      <c r="D69" s="9">
        <f t="shared" si="2"/>
        <v>0.8088929443104624</v>
      </c>
      <c r="E69" s="14">
        <f>C69/B69</f>
        <v>0.942930222122504</v>
      </c>
      <c r="F69" s="11">
        <v>4159</v>
      </c>
      <c r="G69" s="11">
        <v>4247</v>
      </c>
      <c r="H69" s="11">
        <v>4169</v>
      </c>
      <c r="I69" s="11">
        <v>4200</v>
      </c>
      <c r="J69" s="11">
        <v>4218</v>
      </c>
      <c r="K69" s="11">
        <v>4239</v>
      </c>
      <c r="L69" s="11">
        <v>4143</v>
      </c>
      <c r="M69" s="11">
        <v>4124</v>
      </c>
      <c r="N69" s="11">
        <v>4255</v>
      </c>
      <c r="O69" s="11">
        <v>4193</v>
      </c>
      <c r="P69" s="11">
        <v>4214</v>
      </c>
      <c r="Q69" s="11">
        <v>4224</v>
      </c>
      <c r="R69" s="11">
        <v>4144</v>
      </c>
      <c r="S69" s="11">
        <v>4177</v>
      </c>
      <c r="T69" s="11">
        <v>4287</v>
      </c>
      <c r="U69" s="11">
        <v>4260</v>
      </c>
      <c r="V69" s="11">
        <v>4248</v>
      </c>
      <c r="W69" s="11">
        <v>4186</v>
      </c>
      <c r="X69" s="11">
        <v>4224</v>
      </c>
      <c r="Y69" s="11">
        <v>4155</v>
      </c>
      <c r="Z69" s="11">
        <v>4171</v>
      </c>
      <c r="AA69" s="11">
        <v>4210</v>
      </c>
      <c r="AB69" s="11">
        <v>4258</v>
      </c>
      <c r="AC69" s="11">
        <v>4201</v>
      </c>
      <c r="AD69" s="11">
        <v>4225</v>
      </c>
      <c r="AE69" s="11">
        <v>4215</v>
      </c>
      <c r="AF69" s="11">
        <v>4128</v>
      </c>
      <c r="AG69" s="11">
        <v>4206</v>
      </c>
      <c r="AH69" s="11">
        <v>4206</v>
      </c>
      <c r="AI69" s="11">
        <v>4205</v>
      </c>
      <c r="AJ69" s="11">
        <v>4188</v>
      </c>
      <c r="AK69" s="11">
        <v>4251</v>
      </c>
      <c r="AL69" s="11">
        <v>4217</v>
      </c>
      <c r="AM69" s="11">
        <v>4198</v>
      </c>
      <c r="AN69" s="11">
        <v>4228</v>
      </c>
      <c r="AO69" s="11">
        <v>4220</v>
      </c>
      <c r="AP69" s="11">
        <v>4183</v>
      </c>
      <c r="AQ69" s="11">
        <v>4212</v>
      </c>
      <c r="AR69" s="11">
        <v>4176</v>
      </c>
      <c r="AS69" s="11">
        <v>4200</v>
      </c>
      <c r="AT69" s="11">
        <v>4186</v>
      </c>
      <c r="AU69" s="11">
        <v>4218</v>
      </c>
      <c r="AV69" s="11">
        <v>4224</v>
      </c>
      <c r="AW69" s="11">
        <v>4186</v>
      </c>
      <c r="AX69" s="11">
        <v>4202</v>
      </c>
      <c r="AY69" s="11">
        <v>4185</v>
      </c>
      <c r="AZ69" s="11">
        <v>4185</v>
      </c>
      <c r="BA69" s="11">
        <v>4217</v>
      </c>
      <c r="BB69" s="11">
        <v>4135</v>
      </c>
      <c r="BC69" s="11">
        <v>4235</v>
      </c>
      <c r="BD69" s="11">
        <v>4264</v>
      </c>
      <c r="BE69" s="11">
        <v>4171</v>
      </c>
      <c r="BF69" s="11">
        <v>4183</v>
      </c>
      <c r="BG69" s="11">
        <v>4215</v>
      </c>
      <c r="BH69" s="11">
        <v>4227</v>
      </c>
      <c r="BI69" s="11">
        <v>4252</v>
      </c>
      <c r="BJ69" s="11">
        <v>4267</v>
      </c>
      <c r="BK69" s="11">
        <v>4195</v>
      </c>
      <c r="BL69" s="11">
        <v>4187</v>
      </c>
      <c r="BM69" s="11">
        <v>4249</v>
      </c>
      <c r="BN69" s="11">
        <v>4232</v>
      </c>
      <c r="BO69" s="11">
        <v>4204</v>
      </c>
      <c r="BP69" s="11">
        <v>4189</v>
      </c>
      <c r="BQ69" s="11">
        <v>4193</v>
      </c>
      <c r="BR69" s="11">
        <v>4208</v>
      </c>
      <c r="BS69" s="11">
        <v>4230</v>
      </c>
      <c r="BT69" s="11">
        <v>4188</v>
      </c>
      <c r="BU69" s="11">
        <v>4180</v>
      </c>
      <c r="BV69" s="11">
        <v>4202</v>
      </c>
      <c r="BW69" s="11">
        <v>4162</v>
      </c>
      <c r="BX69" s="11">
        <v>4222</v>
      </c>
      <c r="BY69" s="11">
        <v>4208</v>
      </c>
      <c r="BZ69" s="11">
        <v>4225</v>
      </c>
      <c r="CA69" s="11">
        <v>4222</v>
      </c>
      <c r="CB69" s="11">
        <v>4187</v>
      </c>
      <c r="CC69" s="11">
        <v>4196</v>
      </c>
      <c r="CD69" s="11">
        <v>4167</v>
      </c>
      <c r="CE69" s="11">
        <v>4185</v>
      </c>
      <c r="CF69" s="11">
        <v>4215</v>
      </c>
      <c r="CG69" s="11">
        <v>4211</v>
      </c>
      <c r="CH69" s="11">
        <v>4292</v>
      </c>
      <c r="CI69" s="11">
        <v>4138</v>
      </c>
      <c r="CJ69" s="11">
        <v>4189</v>
      </c>
      <c r="CK69" s="11">
        <v>4180</v>
      </c>
      <c r="CL69" s="11">
        <v>4135</v>
      </c>
      <c r="CM69" s="11">
        <v>4181</v>
      </c>
      <c r="CN69" s="11">
        <v>4165</v>
      </c>
      <c r="CO69" s="11">
        <v>4217</v>
      </c>
      <c r="CP69" s="11">
        <v>4199</v>
      </c>
      <c r="CQ69" s="11">
        <v>4202</v>
      </c>
      <c r="CR69" s="11">
        <v>4260</v>
      </c>
      <c r="CS69" s="11">
        <v>4192</v>
      </c>
      <c r="CT69" s="11">
        <v>4189</v>
      </c>
      <c r="CU69" s="11">
        <v>4200</v>
      </c>
      <c r="CV69" s="11">
        <v>4177</v>
      </c>
      <c r="CW69" s="11">
        <v>4225</v>
      </c>
      <c r="CX69" s="11">
        <v>4217</v>
      </c>
      <c r="CY69" s="11">
        <v>4220</v>
      </c>
      <c r="CZ69" s="11">
        <v>4185</v>
      </c>
      <c r="DA69" s="11">
        <v>4128</v>
      </c>
    </row>
    <row r="70" spans="1:105" ht="12.75">
      <c r="A70" s="6">
        <v>0.069</v>
      </c>
      <c r="B70" s="7">
        <f t="shared" si="3"/>
        <v>4522</v>
      </c>
      <c r="C70" s="8">
        <f t="shared" si="4"/>
        <v>4254.43</v>
      </c>
      <c r="D70" s="9">
        <f t="shared" si="2"/>
        <v>0.8705659128008215</v>
      </c>
      <c r="E70" s="14">
        <f>C70/B70</f>
        <v>0.9408292790800531</v>
      </c>
      <c r="F70" s="11">
        <v>4254</v>
      </c>
      <c r="G70" s="11">
        <v>4260</v>
      </c>
      <c r="H70" s="11">
        <v>4287</v>
      </c>
      <c r="I70" s="11">
        <v>4289</v>
      </c>
      <c r="J70" s="11">
        <v>4243</v>
      </c>
      <c r="K70" s="11">
        <v>4239</v>
      </c>
      <c r="L70" s="11">
        <v>4223</v>
      </c>
      <c r="M70" s="11">
        <v>4252</v>
      </c>
      <c r="N70" s="11">
        <v>4221</v>
      </c>
      <c r="O70" s="11">
        <v>4252</v>
      </c>
      <c r="P70" s="11">
        <v>4247</v>
      </c>
      <c r="Q70" s="11">
        <v>4263</v>
      </c>
      <c r="R70" s="11">
        <v>4212</v>
      </c>
      <c r="S70" s="11">
        <v>4255</v>
      </c>
      <c r="T70" s="11">
        <v>4243</v>
      </c>
      <c r="U70" s="11">
        <v>4308</v>
      </c>
      <c r="V70" s="11">
        <v>4250</v>
      </c>
      <c r="W70" s="11">
        <v>4288</v>
      </c>
      <c r="X70" s="11">
        <v>4269</v>
      </c>
      <c r="Y70" s="11">
        <v>4215</v>
      </c>
      <c r="Z70" s="11">
        <v>4261</v>
      </c>
      <c r="AA70" s="11">
        <v>4216</v>
      </c>
      <c r="AB70" s="11">
        <v>4208</v>
      </c>
      <c r="AC70" s="11">
        <v>4224</v>
      </c>
      <c r="AD70" s="11">
        <v>4265</v>
      </c>
      <c r="AE70" s="11">
        <v>4283</v>
      </c>
      <c r="AF70" s="11">
        <v>4256</v>
      </c>
      <c r="AG70" s="11">
        <v>4241</v>
      </c>
      <c r="AH70" s="11">
        <v>4206</v>
      </c>
      <c r="AI70" s="11">
        <v>4255</v>
      </c>
      <c r="AJ70" s="11">
        <v>4272</v>
      </c>
      <c r="AK70" s="11">
        <v>4188</v>
      </c>
      <c r="AL70" s="11">
        <v>4260</v>
      </c>
      <c r="AM70" s="11">
        <v>4232</v>
      </c>
      <c r="AN70" s="11">
        <v>4232</v>
      </c>
      <c r="AO70" s="11">
        <v>4207</v>
      </c>
      <c r="AP70" s="11">
        <v>4239</v>
      </c>
      <c r="AQ70" s="11">
        <v>4346</v>
      </c>
      <c r="AR70" s="11">
        <v>4261</v>
      </c>
      <c r="AS70" s="11">
        <v>4250</v>
      </c>
      <c r="AT70" s="11">
        <v>4234</v>
      </c>
      <c r="AU70" s="11">
        <v>4251</v>
      </c>
      <c r="AV70" s="11">
        <v>4201</v>
      </c>
      <c r="AW70" s="11">
        <v>4353</v>
      </c>
      <c r="AX70" s="11">
        <v>4243</v>
      </c>
      <c r="AY70" s="11">
        <v>4303</v>
      </c>
      <c r="AZ70" s="11">
        <v>4257</v>
      </c>
      <c r="BA70" s="11">
        <v>4261</v>
      </c>
      <c r="BB70" s="11">
        <v>4178</v>
      </c>
      <c r="BC70" s="11">
        <v>4239</v>
      </c>
      <c r="BD70" s="11">
        <v>4282</v>
      </c>
      <c r="BE70" s="11">
        <v>4241</v>
      </c>
      <c r="BF70" s="11">
        <v>4277</v>
      </c>
      <c r="BG70" s="11">
        <v>4222</v>
      </c>
      <c r="BH70" s="11">
        <v>4274</v>
      </c>
      <c r="BI70" s="11">
        <v>4182</v>
      </c>
      <c r="BJ70" s="11">
        <v>4244</v>
      </c>
      <c r="BK70" s="11">
        <v>4164</v>
      </c>
      <c r="BL70" s="11">
        <v>4286</v>
      </c>
      <c r="BM70" s="11">
        <v>4216</v>
      </c>
      <c r="BN70" s="11">
        <v>4251</v>
      </c>
      <c r="BO70" s="11">
        <v>4260</v>
      </c>
      <c r="BP70" s="11">
        <v>4279</v>
      </c>
      <c r="BQ70" s="11">
        <v>4280</v>
      </c>
      <c r="BR70" s="11">
        <v>4269</v>
      </c>
      <c r="BS70" s="11">
        <v>4280</v>
      </c>
      <c r="BT70" s="11">
        <v>4196</v>
      </c>
      <c r="BU70" s="11">
        <v>4248</v>
      </c>
      <c r="BV70" s="11">
        <v>4346</v>
      </c>
      <c r="BW70" s="11">
        <v>4274</v>
      </c>
      <c r="BX70" s="11">
        <v>4297</v>
      </c>
      <c r="BY70" s="11">
        <v>4267</v>
      </c>
      <c r="BZ70" s="11">
        <v>4231</v>
      </c>
      <c r="CA70" s="11">
        <v>4200</v>
      </c>
      <c r="CB70" s="11">
        <v>4340</v>
      </c>
      <c r="CC70" s="11">
        <v>4256</v>
      </c>
      <c r="CD70" s="11">
        <v>4290</v>
      </c>
      <c r="CE70" s="11">
        <v>4242</v>
      </c>
      <c r="CF70" s="11">
        <v>4263</v>
      </c>
      <c r="CG70" s="11">
        <v>4345</v>
      </c>
      <c r="CH70" s="11">
        <v>4282</v>
      </c>
      <c r="CI70" s="11">
        <v>4277</v>
      </c>
      <c r="CJ70" s="11">
        <v>4249</v>
      </c>
      <c r="CK70" s="11">
        <v>4245</v>
      </c>
      <c r="CL70" s="11">
        <v>4276</v>
      </c>
      <c r="CM70" s="11">
        <v>4257</v>
      </c>
      <c r="CN70" s="11">
        <v>4211</v>
      </c>
      <c r="CO70" s="11">
        <v>4276</v>
      </c>
      <c r="CP70" s="11">
        <v>4241</v>
      </c>
      <c r="CQ70" s="11">
        <v>4257</v>
      </c>
      <c r="CR70" s="11">
        <v>4281</v>
      </c>
      <c r="CS70" s="11">
        <v>4233</v>
      </c>
      <c r="CT70" s="11">
        <v>4277</v>
      </c>
      <c r="CU70" s="11">
        <v>4271</v>
      </c>
      <c r="CV70" s="11">
        <v>4195</v>
      </c>
      <c r="CW70" s="11">
        <v>4352</v>
      </c>
      <c r="CX70" s="11">
        <v>4280</v>
      </c>
      <c r="CY70" s="11">
        <v>4213</v>
      </c>
      <c r="CZ70" s="11">
        <v>4245</v>
      </c>
      <c r="DA70" s="11">
        <v>4231</v>
      </c>
    </row>
    <row r="71" spans="1:105" ht="12.75">
      <c r="A71" s="6">
        <v>0.07</v>
      </c>
      <c r="B71" s="7">
        <f t="shared" si="3"/>
        <v>4588</v>
      </c>
      <c r="C71" s="8">
        <f t="shared" si="4"/>
        <v>4314.57</v>
      </c>
      <c r="D71" s="9">
        <f t="shared" si="2"/>
        <v>0.8141150083835356</v>
      </c>
      <c r="E71" s="14">
        <f>C71/B71</f>
        <v>0.9404032258064515</v>
      </c>
      <c r="F71" s="11">
        <v>4270</v>
      </c>
      <c r="G71" s="11">
        <v>4282</v>
      </c>
      <c r="H71" s="11">
        <v>4305</v>
      </c>
      <c r="I71" s="11">
        <v>4232</v>
      </c>
      <c r="J71" s="11">
        <v>4296</v>
      </c>
      <c r="K71" s="11">
        <v>4360</v>
      </c>
      <c r="L71" s="11">
        <v>4328</v>
      </c>
      <c r="M71" s="11">
        <v>4366</v>
      </c>
      <c r="N71" s="11">
        <v>4312</v>
      </c>
      <c r="O71" s="11">
        <v>4337</v>
      </c>
      <c r="P71" s="11">
        <v>4334</v>
      </c>
      <c r="Q71" s="11">
        <v>4329</v>
      </c>
      <c r="R71" s="11">
        <v>4302</v>
      </c>
      <c r="S71" s="11">
        <v>4343</v>
      </c>
      <c r="T71" s="11">
        <v>4299</v>
      </c>
      <c r="U71" s="11">
        <v>4300</v>
      </c>
      <c r="V71" s="11">
        <v>4301</v>
      </c>
      <c r="W71" s="11">
        <v>4353</v>
      </c>
      <c r="X71" s="11">
        <v>4338</v>
      </c>
      <c r="Y71" s="11">
        <v>4303</v>
      </c>
      <c r="Z71" s="11">
        <v>4383</v>
      </c>
      <c r="AA71" s="11">
        <v>4277</v>
      </c>
      <c r="AB71" s="11">
        <v>4335</v>
      </c>
      <c r="AC71" s="11">
        <v>4319</v>
      </c>
      <c r="AD71" s="11">
        <v>4326</v>
      </c>
      <c r="AE71" s="11">
        <v>4270</v>
      </c>
      <c r="AF71" s="11">
        <v>4331</v>
      </c>
      <c r="AG71" s="11">
        <v>4300</v>
      </c>
      <c r="AH71" s="11">
        <v>4269</v>
      </c>
      <c r="AI71" s="11">
        <v>4308</v>
      </c>
      <c r="AJ71" s="11">
        <v>4335</v>
      </c>
      <c r="AK71" s="11">
        <v>4316</v>
      </c>
      <c r="AL71" s="11">
        <v>4321</v>
      </c>
      <c r="AM71" s="11">
        <v>4290</v>
      </c>
      <c r="AN71" s="11">
        <v>4325</v>
      </c>
      <c r="AO71" s="11">
        <v>4376</v>
      </c>
      <c r="AP71" s="11">
        <v>4365</v>
      </c>
      <c r="AQ71" s="11">
        <v>4289</v>
      </c>
      <c r="AR71" s="11">
        <v>4316</v>
      </c>
      <c r="AS71" s="11">
        <v>4297</v>
      </c>
      <c r="AT71" s="11">
        <v>4259</v>
      </c>
      <c r="AU71" s="11">
        <v>4384</v>
      </c>
      <c r="AV71" s="11">
        <v>4338</v>
      </c>
      <c r="AW71" s="11">
        <v>4301</v>
      </c>
      <c r="AX71" s="11">
        <v>4360</v>
      </c>
      <c r="AY71" s="11">
        <v>4281</v>
      </c>
      <c r="AZ71" s="11">
        <v>4368</v>
      </c>
      <c r="BA71" s="11">
        <v>4292</v>
      </c>
      <c r="BB71" s="11">
        <v>4305</v>
      </c>
      <c r="BC71" s="11">
        <v>4381</v>
      </c>
      <c r="BD71" s="11">
        <v>4343</v>
      </c>
      <c r="BE71" s="11">
        <v>4285</v>
      </c>
      <c r="BF71" s="11">
        <v>4340</v>
      </c>
      <c r="BG71" s="11">
        <v>4318</v>
      </c>
      <c r="BH71" s="11">
        <v>4332</v>
      </c>
      <c r="BI71" s="11">
        <v>4365</v>
      </c>
      <c r="BJ71" s="11">
        <v>4323</v>
      </c>
      <c r="BK71" s="11">
        <v>4225</v>
      </c>
      <c r="BL71" s="11">
        <v>4305</v>
      </c>
      <c r="BM71" s="11">
        <v>4302</v>
      </c>
      <c r="BN71" s="11">
        <v>4269</v>
      </c>
      <c r="BO71" s="11">
        <v>4281</v>
      </c>
      <c r="BP71" s="11">
        <v>4304</v>
      </c>
      <c r="BQ71" s="11">
        <v>4324</v>
      </c>
      <c r="BR71" s="11">
        <v>4279</v>
      </c>
      <c r="BS71" s="11">
        <v>4295</v>
      </c>
      <c r="BT71" s="11">
        <v>4347</v>
      </c>
      <c r="BU71" s="11">
        <v>4219</v>
      </c>
      <c r="BV71" s="11">
        <v>4336</v>
      </c>
      <c r="BW71" s="11">
        <v>4318</v>
      </c>
      <c r="BX71" s="11">
        <v>4252</v>
      </c>
      <c r="BY71" s="11">
        <v>4333</v>
      </c>
      <c r="BZ71" s="11">
        <v>4251</v>
      </c>
      <c r="CA71" s="11">
        <v>4365</v>
      </c>
      <c r="CB71" s="11">
        <v>4280</v>
      </c>
      <c r="CC71" s="11">
        <v>4321</v>
      </c>
      <c r="CD71" s="11">
        <v>4320</v>
      </c>
      <c r="CE71" s="11">
        <v>4343</v>
      </c>
      <c r="CF71" s="11">
        <v>4248</v>
      </c>
      <c r="CG71" s="11">
        <v>4317</v>
      </c>
      <c r="CH71" s="11">
        <v>4321</v>
      </c>
      <c r="CI71" s="11">
        <v>4300</v>
      </c>
      <c r="CJ71" s="11">
        <v>4350</v>
      </c>
      <c r="CK71" s="11">
        <v>4380</v>
      </c>
      <c r="CL71" s="11">
        <v>4322</v>
      </c>
      <c r="CM71" s="11">
        <v>4303</v>
      </c>
      <c r="CN71" s="11">
        <v>4304</v>
      </c>
      <c r="CO71" s="11">
        <v>4255</v>
      </c>
      <c r="CP71" s="11">
        <v>4323</v>
      </c>
      <c r="CQ71" s="11">
        <v>4320</v>
      </c>
      <c r="CR71" s="11">
        <v>4346</v>
      </c>
      <c r="CS71" s="11">
        <v>4317</v>
      </c>
      <c r="CT71" s="11">
        <v>4333</v>
      </c>
      <c r="CU71" s="11">
        <v>4270</v>
      </c>
      <c r="CV71" s="11">
        <v>4334</v>
      </c>
      <c r="CW71" s="11">
        <v>4319</v>
      </c>
      <c r="CX71" s="11">
        <v>4299</v>
      </c>
      <c r="CY71" s="11">
        <v>4307</v>
      </c>
      <c r="CZ71" s="11">
        <v>4337</v>
      </c>
      <c r="DA71" s="11">
        <v>4370</v>
      </c>
    </row>
    <row r="72" spans="1:105" ht="12.75">
      <c r="A72" s="6">
        <v>0.071</v>
      </c>
      <c r="B72" s="7">
        <f t="shared" si="3"/>
        <v>4654</v>
      </c>
      <c r="C72" s="8">
        <f t="shared" si="4"/>
        <v>4377.04</v>
      </c>
      <c r="D72" s="9">
        <f t="shared" si="2"/>
        <v>0.7921041129694182</v>
      </c>
      <c r="E72" s="14">
        <f>C72/B72</f>
        <v>0.9404899011602922</v>
      </c>
      <c r="F72" s="11">
        <v>4353</v>
      </c>
      <c r="G72" s="11">
        <v>4336</v>
      </c>
      <c r="H72" s="11">
        <v>4362</v>
      </c>
      <c r="I72" s="11">
        <v>4304</v>
      </c>
      <c r="J72" s="11">
        <v>4455</v>
      </c>
      <c r="K72" s="11">
        <v>4352</v>
      </c>
      <c r="L72" s="11">
        <v>4365</v>
      </c>
      <c r="M72" s="11">
        <v>4345</v>
      </c>
      <c r="N72" s="11">
        <v>4368</v>
      </c>
      <c r="O72" s="11">
        <v>4359</v>
      </c>
      <c r="P72" s="11">
        <v>4388</v>
      </c>
      <c r="Q72" s="11">
        <v>4369</v>
      </c>
      <c r="R72" s="11">
        <v>4357</v>
      </c>
      <c r="S72" s="11">
        <v>4354</v>
      </c>
      <c r="T72" s="11">
        <v>4448</v>
      </c>
      <c r="U72" s="11">
        <v>4388</v>
      </c>
      <c r="V72" s="11">
        <v>4323</v>
      </c>
      <c r="W72" s="11">
        <v>4308</v>
      </c>
      <c r="X72" s="11">
        <v>4414</v>
      </c>
      <c r="Y72" s="11">
        <v>4382</v>
      </c>
      <c r="Z72" s="11">
        <v>4443</v>
      </c>
      <c r="AA72" s="11">
        <v>4424</v>
      </c>
      <c r="AB72" s="11">
        <v>4356</v>
      </c>
      <c r="AC72" s="11">
        <v>4387</v>
      </c>
      <c r="AD72" s="11">
        <v>4447</v>
      </c>
      <c r="AE72" s="11">
        <v>4393</v>
      </c>
      <c r="AF72" s="11">
        <v>4381</v>
      </c>
      <c r="AG72" s="11">
        <v>4357</v>
      </c>
      <c r="AH72" s="11">
        <v>4379</v>
      </c>
      <c r="AI72" s="11">
        <v>4347</v>
      </c>
      <c r="AJ72" s="11">
        <v>4392</v>
      </c>
      <c r="AK72" s="11">
        <v>4377</v>
      </c>
      <c r="AL72" s="11">
        <v>4440</v>
      </c>
      <c r="AM72" s="11">
        <v>4385</v>
      </c>
      <c r="AN72" s="11">
        <v>4418</v>
      </c>
      <c r="AO72" s="11">
        <v>4328</v>
      </c>
      <c r="AP72" s="11">
        <v>4396</v>
      </c>
      <c r="AQ72" s="11">
        <v>4371</v>
      </c>
      <c r="AR72" s="11">
        <v>4377</v>
      </c>
      <c r="AS72" s="11">
        <v>4371</v>
      </c>
      <c r="AT72" s="11">
        <v>4308</v>
      </c>
      <c r="AU72" s="11">
        <v>4451</v>
      </c>
      <c r="AV72" s="11">
        <v>4437</v>
      </c>
      <c r="AW72" s="11">
        <v>4371</v>
      </c>
      <c r="AX72" s="11">
        <v>4386</v>
      </c>
      <c r="AY72" s="11">
        <v>4392</v>
      </c>
      <c r="AZ72" s="11">
        <v>4404</v>
      </c>
      <c r="BA72" s="11">
        <v>4313</v>
      </c>
      <c r="BB72" s="11">
        <v>4365</v>
      </c>
      <c r="BC72" s="11">
        <v>4420</v>
      </c>
      <c r="BD72" s="11">
        <v>4357</v>
      </c>
      <c r="BE72" s="11">
        <v>4391</v>
      </c>
      <c r="BF72" s="11">
        <v>4405</v>
      </c>
      <c r="BG72" s="11">
        <v>4327</v>
      </c>
      <c r="BH72" s="11">
        <v>4381</v>
      </c>
      <c r="BI72" s="11">
        <v>4393</v>
      </c>
      <c r="BJ72" s="11">
        <v>4362</v>
      </c>
      <c r="BK72" s="11">
        <v>4328</v>
      </c>
      <c r="BL72" s="11">
        <v>4347</v>
      </c>
      <c r="BM72" s="11">
        <v>4390</v>
      </c>
      <c r="BN72" s="11">
        <v>4362</v>
      </c>
      <c r="BO72" s="11">
        <v>4433</v>
      </c>
      <c r="BP72" s="11">
        <v>4365</v>
      </c>
      <c r="BQ72" s="11">
        <v>4369</v>
      </c>
      <c r="BR72" s="11">
        <v>4330</v>
      </c>
      <c r="BS72" s="11">
        <v>4359</v>
      </c>
      <c r="BT72" s="11">
        <v>4340</v>
      </c>
      <c r="BU72" s="11">
        <v>4364</v>
      </c>
      <c r="BV72" s="11">
        <v>4397</v>
      </c>
      <c r="BW72" s="11">
        <v>4378</v>
      </c>
      <c r="BX72" s="11">
        <v>4401</v>
      </c>
      <c r="BY72" s="11">
        <v>4392</v>
      </c>
      <c r="BZ72" s="11">
        <v>4439</v>
      </c>
      <c r="CA72" s="11">
        <v>4403</v>
      </c>
      <c r="CB72" s="11">
        <v>4366</v>
      </c>
      <c r="CC72" s="11">
        <v>4410</v>
      </c>
      <c r="CD72" s="11">
        <v>4419</v>
      </c>
      <c r="CE72" s="11">
        <v>4362</v>
      </c>
      <c r="CF72" s="11">
        <v>4334</v>
      </c>
      <c r="CG72" s="11">
        <v>4410</v>
      </c>
      <c r="CH72" s="11">
        <v>4408</v>
      </c>
      <c r="CI72" s="11">
        <v>4358</v>
      </c>
      <c r="CJ72" s="11">
        <v>4397</v>
      </c>
      <c r="CK72" s="11">
        <v>4342</v>
      </c>
      <c r="CL72" s="11">
        <v>4407</v>
      </c>
      <c r="CM72" s="11">
        <v>4361</v>
      </c>
      <c r="CN72" s="11">
        <v>4353</v>
      </c>
      <c r="CO72" s="11">
        <v>4400</v>
      </c>
      <c r="CP72" s="11">
        <v>4309</v>
      </c>
      <c r="CQ72" s="11">
        <v>4414</v>
      </c>
      <c r="CR72" s="11">
        <v>4385</v>
      </c>
      <c r="CS72" s="11">
        <v>4377</v>
      </c>
      <c r="CT72" s="11">
        <v>4337</v>
      </c>
      <c r="CU72" s="11">
        <v>4387</v>
      </c>
      <c r="CV72" s="11">
        <v>4401</v>
      </c>
      <c r="CW72" s="11">
        <v>4386</v>
      </c>
      <c r="CX72" s="11">
        <v>4324</v>
      </c>
      <c r="CY72" s="11">
        <v>4370</v>
      </c>
      <c r="CZ72" s="11">
        <v>4389</v>
      </c>
      <c r="DA72" s="11">
        <v>4339</v>
      </c>
    </row>
    <row r="73" spans="1:105" ht="12.75">
      <c r="A73" s="6">
        <v>0.072</v>
      </c>
      <c r="B73" s="7">
        <f t="shared" si="3"/>
        <v>4719</v>
      </c>
      <c r="C73" s="8">
        <f t="shared" si="4"/>
        <v>4436.75</v>
      </c>
      <c r="D73" s="9">
        <f t="shared" si="2"/>
        <v>0.8085910971960265</v>
      </c>
      <c r="E73" s="14">
        <f>C73/B73</f>
        <v>0.9401885992795084</v>
      </c>
      <c r="F73" s="11">
        <v>4412</v>
      </c>
      <c r="G73" s="11">
        <v>4377</v>
      </c>
      <c r="H73" s="11">
        <v>4395</v>
      </c>
      <c r="I73" s="11">
        <v>4442</v>
      </c>
      <c r="J73" s="11">
        <v>4507</v>
      </c>
      <c r="K73" s="11">
        <v>4430</v>
      </c>
      <c r="L73" s="11">
        <v>4432</v>
      </c>
      <c r="M73" s="11">
        <v>4429</v>
      </c>
      <c r="N73" s="11">
        <v>4452</v>
      </c>
      <c r="O73" s="11">
        <v>4435</v>
      </c>
      <c r="P73" s="11">
        <v>4404</v>
      </c>
      <c r="Q73" s="11">
        <v>4427</v>
      </c>
      <c r="R73" s="11">
        <v>4474</v>
      </c>
      <c r="S73" s="11">
        <v>4424</v>
      </c>
      <c r="T73" s="11">
        <v>4490</v>
      </c>
      <c r="U73" s="11">
        <v>4411</v>
      </c>
      <c r="V73" s="11">
        <v>4413</v>
      </c>
      <c r="W73" s="11">
        <v>4433</v>
      </c>
      <c r="X73" s="11">
        <v>4471</v>
      </c>
      <c r="Y73" s="11">
        <v>4472</v>
      </c>
      <c r="Z73" s="11">
        <v>4471</v>
      </c>
      <c r="AA73" s="11">
        <v>4443</v>
      </c>
      <c r="AB73" s="11">
        <v>4440</v>
      </c>
      <c r="AC73" s="11">
        <v>4440</v>
      </c>
      <c r="AD73" s="11">
        <v>4453</v>
      </c>
      <c r="AE73" s="11">
        <v>4415</v>
      </c>
      <c r="AF73" s="11">
        <v>4438</v>
      </c>
      <c r="AG73" s="11">
        <v>4440</v>
      </c>
      <c r="AH73" s="11">
        <v>4445</v>
      </c>
      <c r="AI73" s="11">
        <v>4422</v>
      </c>
      <c r="AJ73" s="11">
        <v>4376</v>
      </c>
      <c r="AK73" s="11">
        <v>4416</v>
      </c>
      <c r="AL73" s="11">
        <v>4376</v>
      </c>
      <c r="AM73" s="11">
        <v>4473</v>
      </c>
      <c r="AN73" s="11">
        <v>4457</v>
      </c>
      <c r="AO73" s="11">
        <v>4377</v>
      </c>
      <c r="AP73" s="11">
        <v>4415</v>
      </c>
      <c r="AQ73" s="11">
        <v>4455</v>
      </c>
      <c r="AR73" s="11">
        <v>4405</v>
      </c>
      <c r="AS73" s="11">
        <v>4464</v>
      </c>
      <c r="AT73" s="11">
        <v>4496</v>
      </c>
      <c r="AU73" s="11">
        <v>4477</v>
      </c>
      <c r="AV73" s="11">
        <v>4424</v>
      </c>
      <c r="AW73" s="11">
        <v>4461</v>
      </c>
      <c r="AX73" s="11">
        <v>4425</v>
      </c>
      <c r="AY73" s="11">
        <v>4382</v>
      </c>
      <c r="AZ73" s="11">
        <v>4427</v>
      </c>
      <c r="BA73" s="11">
        <v>4440</v>
      </c>
      <c r="BB73" s="11">
        <v>4451</v>
      </c>
      <c r="BC73" s="11">
        <v>4471</v>
      </c>
      <c r="BD73" s="11">
        <v>4407</v>
      </c>
      <c r="BE73" s="11">
        <v>4435</v>
      </c>
      <c r="BF73" s="11">
        <v>4458</v>
      </c>
      <c r="BG73" s="11">
        <v>4364</v>
      </c>
      <c r="BH73" s="11">
        <v>4472</v>
      </c>
      <c r="BI73" s="11">
        <v>4479</v>
      </c>
      <c r="BJ73" s="11">
        <v>4434</v>
      </c>
      <c r="BK73" s="11">
        <v>4396</v>
      </c>
      <c r="BL73" s="11">
        <v>4435</v>
      </c>
      <c r="BM73" s="11">
        <v>4537</v>
      </c>
      <c r="BN73" s="11">
        <v>4490</v>
      </c>
      <c r="BO73" s="11">
        <v>4422</v>
      </c>
      <c r="BP73" s="11">
        <v>4465</v>
      </c>
      <c r="BQ73" s="11">
        <v>4405</v>
      </c>
      <c r="BR73" s="11">
        <v>4429</v>
      </c>
      <c r="BS73" s="11">
        <v>4444</v>
      </c>
      <c r="BT73" s="11">
        <v>4462</v>
      </c>
      <c r="BU73" s="11">
        <v>4398</v>
      </c>
      <c r="BV73" s="11">
        <v>4453</v>
      </c>
      <c r="BW73" s="11">
        <v>4450</v>
      </c>
      <c r="BX73" s="11">
        <v>4439</v>
      </c>
      <c r="BY73" s="11">
        <v>4500</v>
      </c>
      <c r="BZ73" s="11">
        <v>4444</v>
      </c>
      <c r="CA73" s="11">
        <v>4481</v>
      </c>
      <c r="CB73" s="11">
        <v>4419</v>
      </c>
      <c r="CC73" s="11">
        <v>4399</v>
      </c>
      <c r="CD73" s="11">
        <v>4468</v>
      </c>
      <c r="CE73" s="11">
        <v>4455</v>
      </c>
      <c r="CF73" s="11">
        <v>4475</v>
      </c>
      <c r="CG73" s="11">
        <v>4394</v>
      </c>
      <c r="CH73" s="11">
        <v>4470</v>
      </c>
      <c r="CI73" s="11">
        <v>4334</v>
      </c>
      <c r="CJ73" s="11">
        <v>4409</v>
      </c>
      <c r="CK73" s="11">
        <v>4455</v>
      </c>
      <c r="CL73" s="11">
        <v>4442</v>
      </c>
      <c r="CM73" s="11">
        <v>4465</v>
      </c>
      <c r="CN73" s="11">
        <v>4413</v>
      </c>
      <c r="CO73" s="11">
        <v>4459</v>
      </c>
      <c r="CP73" s="11">
        <v>4366</v>
      </c>
      <c r="CQ73" s="11">
        <v>4407</v>
      </c>
      <c r="CR73" s="11">
        <v>4427</v>
      </c>
      <c r="CS73" s="11">
        <v>4443</v>
      </c>
      <c r="CT73" s="11">
        <v>4403</v>
      </c>
      <c r="CU73" s="11">
        <v>4545</v>
      </c>
      <c r="CV73" s="11">
        <v>4461</v>
      </c>
      <c r="CW73" s="11">
        <v>4412</v>
      </c>
      <c r="CX73" s="11">
        <v>4434</v>
      </c>
      <c r="CY73" s="11">
        <v>4428</v>
      </c>
      <c r="CZ73" s="11">
        <v>4399</v>
      </c>
      <c r="DA73" s="11">
        <v>4389</v>
      </c>
    </row>
    <row r="74" spans="1:105" ht="12.75">
      <c r="A74" s="6">
        <v>0.073</v>
      </c>
      <c r="B74" s="7">
        <f t="shared" si="3"/>
        <v>4785</v>
      </c>
      <c r="C74" s="8">
        <f t="shared" si="4"/>
        <v>4486.96</v>
      </c>
      <c r="D74" s="9">
        <f t="shared" si="2"/>
        <v>0.9357375405905387</v>
      </c>
      <c r="E74" s="14">
        <f>C74/B74</f>
        <v>0.9377136886102403</v>
      </c>
      <c r="F74" s="11">
        <v>4559</v>
      </c>
      <c r="G74" s="11">
        <v>4465</v>
      </c>
      <c r="H74" s="11">
        <v>4451</v>
      </c>
      <c r="I74" s="11">
        <v>4507</v>
      </c>
      <c r="J74" s="11">
        <v>4470</v>
      </c>
      <c r="K74" s="11">
        <v>4471</v>
      </c>
      <c r="L74" s="11">
        <v>4457</v>
      </c>
      <c r="M74" s="11">
        <v>4520</v>
      </c>
      <c r="N74" s="11">
        <v>4490</v>
      </c>
      <c r="O74" s="11">
        <v>4484</v>
      </c>
      <c r="P74" s="11">
        <v>4497</v>
      </c>
      <c r="Q74" s="11">
        <v>4466</v>
      </c>
      <c r="R74" s="11">
        <v>4515</v>
      </c>
      <c r="S74" s="11">
        <v>4482</v>
      </c>
      <c r="T74" s="11">
        <v>4513</v>
      </c>
      <c r="U74" s="11">
        <v>4526</v>
      </c>
      <c r="V74" s="11">
        <v>4495</v>
      </c>
      <c r="W74" s="11">
        <v>4505</v>
      </c>
      <c r="X74" s="11">
        <v>4523</v>
      </c>
      <c r="Y74" s="11">
        <v>4486</v>
      </c>
      <c r="Z74" s="11">
        <v>4522</v>
      </c>
      <c r="AA74" s="11">
        <v>4487</v>
      </c>
      <c r="AB74" s="11">
        <v>4525</v>
      </c>
      <c r="AC74" s="11">
        <v>4508</v>
      </c>
      <c r="AD74" s="11">
        <v>4589</v>
      </c>
      <c r="AE74" s="11">
        <v>4355</v>
      </c>
      <c r="AF74" s="11">
        <v>4460</v>
      </c>
      <c r="AG74" s="11">
        <v>4481</v>
      </c>
      <c r="AH74" s="11">
        <v>4477</v>
      </c>
      <c r="AI74" s="11">
        <v>4471</v>
      </c>
      <c r="AJ74" s="11">
        <v>4555</v>
      </c>
      <c r="AK74" s="11">
        <v>4422</v>
      </c>
      <c r="AL74" s="11">
        <v>4509</v>
      </c>
      <c r="AM74" s="11">
        <v>4445</v>
      </c>
      <c r="AN74" s="11">
        <v>4473</v>
      </c>
      <c r="AO74" s="11">
        <v>4507</v>
      </c>
      <c r="AP74" s="11">
        <v>4495</v>
      </c>
      <c r="AQ74" s="11">
        <v>4468</v>
      </c>
      <c r="AR74" s="11">
        <v>4467</v>
      </c>
      <c r="AS74" s="11">
        <v>4452</v>
      </c>
      <c r="AT74" s="11">
        <v>4493</v>
      </c>
      <c r="AU74" s="11">
        <v>4507</v>
      </c>
      <c r="AV74" s="11">
        <v>4485</v>
      </c>
      <c r="AW74" s="11">
        <v>4511</v>
      </c>
      <c r="AX74" s="11">
        <v>4470</v>
      </c>
      <c r="AY74" s="11">
        <v>4442</v>
      </c>
      <c r="AZ74" s="11">
        <v>4481</v>
      </c>
      <c r="BA74" s="11">
        <v>4441</v>
      </c>
      <c r="BB74" s="11">
        <v>4494</v>
      </c>
      <c r="BC74" s="11">
        <v>4451</v>
      </c>
      <c r="BD74" s="11">
        <v>4478</v>
      </c>
      <c r="BE74" s="11">
        <v>4423</v>
      </c>
      <c r="BF74" s="11">
        <v>4438</v>
      </c>
      <c r="BG74" s="11">
        <v>4491</v>
      </c>
      <c r="BH74" s="11">
        <v>4480</v>
      </c>
      <c r="BI74" s="11">
        <v>4591</v>
      </c>
      <c r="BJ74" s="11">
        <v>4506</v>
      </c>
      <c r="BK74" s="11">
        <v>4492</v>
      </c>
      <c r="BL74" s="11">
        <v>4504</v>
      </c>
      <c r="BM74" s="11">
        <v>4408</v>
      </c>
      <c r="BN74" s="11">
        <v>4492</v>
      </c>
      <c r="BO74" s="11">
        <v>4445</v>
      </c>
      <c r="BP74" s="11">
        <v>4430</v>
      </c>
      <c r="BQ74" s="11">
        <v>4486</v>
      </c>
      <c r="BR74" s="11">
        <v>4511</v>
      </c>
      <c r="BS74" s="11">
        <v>4554</v>
      </c>
      <c r="BT74" s="11">
        <v>4465</v>
      </c>
      <c r="BU74" s="11">
        <v>4529</v>
      </c>
      <c r="BV74" s="11">
        <v>4454</v>
      </c>
      <c r="BW74" s="11">
        <v>4538</v>
      </c>
      <c r="BX74" s="11">
        <v>4489</v>
      </c>
      <c r="BY74" s="11">
        <v>4463</v>
      </c>
      <c r="BZ74" s="11">
        <v>4475</v>
      </c>
      <c r="CA74" s="11">
        <v>4523</v>
      </c>
      <c r="CB74" s="11">
        <v>4565</v>
      </c>
      <c r="CC74" s="11">
        <v>4451</v>
      </c>
      <c r="CD74" s="11">
        <v>4494</v>
      </c>
      <c r="CE74" s="11">
        <v>4498</v>
      </c>
      <c r="CF74" s="11">
        <v>4470</v>
      </c>
      <c r="CG74" s="11">
        <v>4451</v>
      </c>
      <c r="CH74" s="11">
        <v>4408</v>
      </c>
      <c r="CI74" s="11">
        <v>4387</v>
      </c>
      <c r="CJ74" s="11">
        <v>4504</v>
      </c>
      <c r="CK74" s="11">
        <v>4442</v>
      </c>
      <c r="CL74" s="11">
        <v>4583</v>
      </c>
      <c r="CM74" s="11">
        <v>4569</v>
      </c>
      <c r="CN74" s="11">
        <v>4571</v>
      </c>
      <c r="CO74" s="11">
        <v>4484</v>
      </c>
      <c r="CP74" s="11">
        <v>4435</v>
      </c>
      <c r="CQ74" s="11">
        <v>4467</v>
      </c>
      <c r="CR74" s="11">
        <v>4478</v>
      </c>
      <c r="CS74" s="11">
        <v>4555</v>
      </c>
      <c r="CT74" s="11">
        <v>4441</v>
      </c>
      <c r="CU74" s="11">
        <v>4461</v>
      </c>
      <c r="CV74" s="11">
        <v>4473</v>
      </c>
      <c r="CW74" s="11">
        <v>4494</v>
      </c>
      <c r="CX74" s="11">
        <v>4547</v>
      </c>
      <c r="CY74" s="11">
        <v>4475</v>
      </c>
      <c r="CZ74" s="11">
        <v>4515</v>
      </c>
      <c r="DA74" s="11">
        <v>4488</v>
      </c>
    </row>
    <row r="75" spans="1:105" ht="12.75">
      <c r="A75" s="6">
        <v>0.074</v>
      </c>
      <c r="B75" s="7">
        <f t="shared" si="3"/>
        <v>4850</v>
      </c>
      <c r="C75" s="8">
        <f t="shared" si="4"/>
        <v>4550.6</v>
      </c>
      <c r="D75" s="9">
        <f t="shared" si="2"/>
        <v>0.8308922016831518</v>
      </c>
      <c r="E75" s="14">
        <f>C75/B75</f>
        <v>0.9382680412371135</v>
      </c>
      <c r="F75" s="11">
        <v>4548</v>
      </c>
      <c r="G75" s="11">
        <v>4565</v>
      </c>
      <c r="H75" s="11">
        <v>4561</v>
      </c>
      <c r="I75" s="11">
        <v>4567</v>
      </c>
      <c r="J75" s="11">
        <v>4521</v>
      </c>
      <c r="K75" s="11">
        <v>4556</v>
      </c>
      <c r="L75" s="11">
        <v>4552</v>
      </c>
      <c r="M75" s="11">
        <v>4543</v>
      </c>
      <c r="N75" s="11">
        <v>4577</v>
      </c>
      <c r="O75" s="11">
        <v>4600</v>
      </c>
      <c r="P75" s="11">
        <v>4613</v>
      </c>
      <c r="Q75" s="11">
        <v>4579</v>
      </c>
      <c r="R75" s="11">
        <v>4581</v>
      </c>
      <c r="S75" s="11">
        <v>4530</v>
      </c>
      <c r="T75" s="11">
        <v>4544</v>
      </c>
      <c r="U75" s="11">
        <v>4584</v>
      </c>
      <c r="V75" s="11">
        <v>4545</v>
      </c>
      <c r="W75" s="11">
        <v>4620</v>
      </c>
      <c r="X75" s="11">
        <v>4527</v>
      </c>
      <c r="Y75" s="11">
        <v>4655</v>
      </c>
      <c r="Z75" s="11">
        <v>4442</v>
      </c>
      <c r="AA75" s="11">
        <v>4497</v>
      </c>
      <c r="AB75" s="11">
        <v>4561</v>
      </c>
      <c r="AC75" s="11">
        <v>4563</v>
      </c>
      <c r="AD75" s="11">
        <v>4564</v>
      </c>
      <c r="AE75" s="11">
        <v>4548</v>
      </c>
      <c r="AF75" s="11">
        <v>4549</v>
      </c>
      <c r="AG75" s="11">
        <v>4524</v>
      </c>
      <c r="AH75" s="11">
        <v>4507</v>
      </c>
      <c r="AI75" s="11">
        <v>4546</v>
      </c>
      <c r="AJ75" s="11">
        <v>4498</v>
      </c>
      <c r="AK75" s="11">
        <v>4592</v>
      </c>
      <c r="AL75" s="11">
        <v>4527</v>
      </c>
      <c r="AM75" s="11">
        <v>4499</v>
      </c>
      <c r="AN75" s="11">
        <v>4574</v>
      </c>
      <c r="AO75" s="11">
        <v>4516</v>
      </c>
      <c r="AP75" s="11">
        <v>4530</v>
      </c>
      <c r="AQ75" s="11">
        <v>4534</v>
      </c>
      <c r="AR75" s="11">
        <v>4514</v>
      </c>
      <c r="AS75" s="11">
        <v>4572</v>
      </c>
      <c r="AT75" s="11">
        <v>4570</v>
      </c>
      <c r="AU75" s="11">
        <v>4605</v>
      </c>
      <c r="AV75" s="11">
        <v>4580</v>
      </c>
      <c r="AW75" s="11">
        <v>4589</v>
      </c>
      <c r="AX75" s="11">
        <v>4562</v>
      </c>
      <c r="AY75" s="11">
        <v>4542</v>
      </c>
      <c r="AZ75" s="11">
        <v>4588</v>
      </c>
      <c r="BA75" s="11">
        <v>4472</v>
      </c>
      <c r="BB75" s="11">
        <v>4595</v>
      </c>
      <c r="BC75" s="11">
        <v>4576</v>
      </c>
      <c r="BD75" s="11">
        <v>4544</v>
      </c>
      <c r="BE75" s="11">
        <v>4546</v>
      </c>
      <c r="BF75" s="11">
        <v>4595</v>
      </c>
      <c r="BG75" s="11">
        <v>4545</v>
      </c>
      <c r="BH75" s="11">
        <v>4535</v>
      </c>
      <c r="BI75" s="11">
        <v>4569</v>
      </c>
      <c r="BJ75" s="11">
        <v>4547</v>
      </c>
      <c r="BK75" s="11">
        <v>4583</v>
      </c>
      <c r="BL75" s="11">
        <v>4497</v>
      </c>
      <c r="BM75" s="11">
        <v>4467</v>
      </c>
      <c r="BN75" s="11">
        <v>4577</v>
      </c>
      <c r="BO75" s="11">
        <v>4576</v>
      </c>
      <c r="BP75" s="11">
        <v>4512</v>
      </c>
      <c r="BQ75" s="11">
        <v>4523</v>
      </c>
      <c r="BR75" s="11">
        <v>4516</v>
      </c>
      <c r="BS75" s="11">
        <v>4546</v>
      </c>
      <c r="BT75" s="11">
        <v>4538</v>
      </c>
      <c r="BU75" s="11">
        <v>4518</v>
      </c>
      <c r="BV75" s="11">
        <v>4491</v>
      </c>
      <c r="BW75" s="11">
        <v>4502</v>
      </c>
      <c r="BX75" s="11">
        <v>4563</v>
      </c>
      <c r="BY75" s="11">
        <v>4561</v>
      </c>
      <c r="BZ75" s="11">
        <v>4586</v>
      </c>
      <c r="CA75" s="11">
        <v>4529</v>
      </c>
      <c r="CB75" s="11">
        <v>4548</v>
      </c>
      <c r="CC75" s="11">
        <v>4515</v>
      </c>
      <c r="CD75" s="11">
        <v>4549</v>
      </c>
      <c r="CE75" s="11">
        <v>4606</v>
      </c>
      <c r="CF75" s="11">
        <v>4546</v>
      </c>
      <c r="CG75" s="11">
        <v>4575</v>
      </c>
      <c r="CH75" s="11">
        <v>4501</v>
      </c>
      <c r="CI75" s="11">
        <v>4561</v>
      </c>
      <c r="CJ75" s="11">
        <v>4597</v>
      </c>
      <c r="CK75" s="11">
        <v>4563</v>
      </c>
      <c r="CL75" s="11">
        <v>4645</v>
      </c>
      <c r="CM75" s="11">
        <v>4524</v>
      </c>
      <c r="CN75" s="11">
        <v>4560</v>
      </c>
      <c r="CO75" s="11">
        <v>4500</v>
      </c>
      <c r="CP75" s="11">
        <v>4576</v>
      </c>
      <c r="CQ75" s="11">
        <v>4579</v>
      </c>
      <c r="CR75" s="11">
        <v>4532</v>
      </c>
      <c r="CS75" s="11">
        <v>4558</v>
      </c>
      <c r="CT75" s="11">
        <v>4571</v>
      </c>
      <c r="CU75" s="11">
        <v>4516</v>
      </c>
      <c r="CV75" s="11">
        <v>4556</v>
      </c>
      <c r="CW75" s="11">
        <v>4580</v>
      </c>
      <c r="CX75" s="11">
        <v>4586</v>
      </c>
      <c r="CY75" s="11">
        <v>4437</v>
      </c>
      <c r="CZ75" s="11">
        <v>4575</v>
      </c>
      <c r="DA75" s="11">
        <v>4534</v>
      </c>
    </row>
    <row r="76" spans="1:105" ht="12.75">
      <c r="A76" s="6">
        <v>0.075</v>
      </c>
      <c r="B76" s="7">
        <f t="shared" si="3"/>
        <v>4916</v>
      </c>
      <c r="C76" s="8">
        <f t="shared" si="4"/>
        <v>4610.55</v>
      </c>
      <c r="D76" s="9">
        <f t="shared" si="2"/>
        <v>0.7875330745130967</v>
      </c>
      <c r="E76" s="14">
        <f>C76/B76</f>
        <v>0.9378661513425549</v>
      </c>
      <c r="F76" s="11">
        <v>4596</v>
      </c>
      <c r="G76" s="11">
        <v>4629</v>
      </c>
      <c r="H76" s="11">
        <v>4548</v>
      </c>
      <c r="I76" s="11">
        <v>4600</v>
      </c>
      <c r="J76" s="11">
        <v>4567</v>
      </c>
      <c r="K76" s="11">
        <v>4590</v>
      </c>
      <c r="L76" s="11">
        <v>4627</v>
      </c>
      <c r="M76" s="11">
        <v>4596</v>
      </c>
      <c r="N76" s="11">
        <v>4594</v>
      </c>
      <c r="O76" s="11">
        <v>4611</v>
      </c>
      <c r="P76" s="11">
        <v>4663</v>
      </c>
      <c r="Q76" s="11">
        <v>4602</v>
      </c>
      <c r="R76" s="11">
        <v>4632</v>
      </c>
      <c r="S76" s="11">
        <v>4599</v>
      </c>
      <c r="T76" s="11">
        <v>4578</v>
      </c>
      <c r="U76" s="11">
        <v>4658</v>
      </c>
      <c r="V76" s="11">
        <v>4554</v>
      </c>
      <c r="W76" s="11">
        <v>4646</v>
      </c>
      <c r="X76" s="11">
        <v>4657</v>
      </c>
      <c r="Y76" s="11">
        <v>4651</v>
      </c>
      <c r="Z76" s="11">
        <v>4621</v>
      </c>
      <c r="AA76" s="11">
        <v>4622</v>
      </c>
      <c r="AB76" s="11">
        <v>4643</v>
      </c>
      <c r="AC76" s="11">
        <v>4629</v>
      </c>
      <c r="AD76" s="11">
        <v>4637</v>
      </c>
      <c r="AE76" s="11">
        <v>4587</v>
      </c>
      <c r="AF76" s="11">
        <v>4590</v>
      </c>
      <c r="AG76" s="11">
        <v>4603</v>
      </c>
      <c r="AH76" s="11">
        <v>4647</v>
      </c>
      <c r="AI76" s="11">
        <v>4564</v>
      </c>
      <c r="AJ76" s="11">
        <v>4581</v>
      </c>
      <c r="AK76" s="11">
        <v>4631</v>
      </c>
      <c r="AL76" s="11">
        <v>4643</v>
      </c>
      <c r="AM76" s="11">
        <v>4616</v>
      </c>
      <c r="AN76" s="11">
        <v>4585</v>
      </c>
      <c r="AO76" s="11">
        <v>4620</v>
      </c>
      <c r="AP76" s="11">
        <v>4606</v>
      </c>
      <c r="AQ76" s="11">
        <v>4566</v>
      </c>
      <c r="AR76" s="11">
        <v>4681</v>
      </c>
      <c r="AS76" s="11">
        <v>4614</v>
      </c>
      <c r="AT76" s="11">
        <v>4531</v>
      </c>
      <c r="AU76" s="11">
        <v>4587</v>
      </c>
      <c r="AV76" s="11">
        <v>4659</v>
      </c>
      <c r="AW76" s="11">
        <v>4609</v>
      </c>
      <c r="AX76" s="11">
        <v>4664</v>
      </c>
      <c r="AY76" s="11">
        <v>4571</v>
      </c>
      <c r="AZ76" s="11">
        <v>4593</v>
      </c>
      <c r="BA76" s="11">
        <v>4622</v>
      </c>
      <c r="BB76" s="11">
        <v>4647</v>
      </c>
      <c r="BC76" s="11">
        <v>4578</v>
      </c>
      <c r="BD76" s="11">
        <v>4633</v>
      </c>
      <c r="BE76" s="11">
        <v>4603</v>
      </c>
      <c r="BF76" s="11">
        <v>4593</v>
      </c>
      <c r="BG76" s="11">
        <v>4610</v>
      </c>
      <c r="BH76" s="11">
        <v>4672</v>
      </c>
      <c r="BI76" s="11">
        <v>4626</v>
      </c>
      <c r="BJ76" s="11">
        <v>4651</v>
      </c>
      <c r="BK76" s="11">
        <v>4630</v>
      </c>
      <c r="BL76" s="11">
        <v>4613</v>
      </c>
      <c r="BM76" s="11">
        <v>4605</v>
      </c>
      <c r="BN76" s="11">
        <v>4532</v>
      </c>
      <c r="BO76" s="11">
        <v>4633</v>
      </c>
      <c r="BP76" s="11">
        <v>4638</v>
      </c>
      <c r="BQ76" s="11">
        <v>4563</v>
      </c>
      <c r="BR76" s="11">
        <v>4620</v>
      </c>
      <c r="BS76" s="11">
        <v>4622</v>
      </c>
      <c r="BT76" s="11">
        <v>4565</v>
      </c>
      <c r="BU76" s="11">
        <v>4606</v>
      </c>
      <c r="BV76" s="11">
        <v>4666</v>
      </c>
      <c r="BW76" s="11">
        <v>4586</v>
      </c>
      <c r="BX76" s="11">
        <v>4567</v>
      </c>
      <c r="BY76" s="11">
        <v>4627</v>
      </c>
      <c r="BZ76" s="11">
        <v>4519</v>
      </c>
      <c r="CA76" s="11">
        <v>4605</v>
      </c>
      <c r="CB76" s="11">
        <v>4608</v>
      </c>
      <c r="CC76" s="11">
        <v>4600</v>
      </c>
      <c r="CD76" s="11">
        <v>4562</v>
      </c>
      <c r="CE76" s="11">
        <v>4572</v>
      </c>
      <c r="CF76" s="11">
        <v>4653</v>
      </c>
      <c r="CG76" s="11">
        <v>4682</v>
      </c>
      <c r="CH76" s="11">
        <v>4663</v>
      </c>
      <c r="CI76" s="11">
        <v>4594</v>
      </c>
      <c r="CJ76" s="11">
        <v>4692</v>
      </c>
      <c r="CK76" s="11">
        <v>4550</v>
      </c>
      <c r="CL76" s="11">
        <v>4621</v>
      </c>
      <c r="CM76" s="11">
        <v>4592</v>
      </c>
      <c r="CN76" s="11">
        <v>4661</v>
      </c>
      <c r="CO76" s="11">
        <v>4591</v>
      </c>
      <c r="CP76" s="11">
        <v>4591</v>
      </c>
      <c r="CQ76" s="11">
        <v>4644</v>
      </c>
      <c r="CR76" s="11">
        <v>4596</v>
      </c>
      <c r="CS76" s="11">
        <v>4656</v>
      </c>
      <c r="CT76" s="11">
        <v>4555</v>
      </c>
      <c r="CU76" s="11">
        <v>4666</v>
      </c>
      <c r="CV76" s="11">
        <v>4568</v>
      </c>
      <c r="CW76" s="11">
        <v>4633</v>
      </c>
      <c r="CX76" s="11">
        <v>4569</v>
      </c>
      <c r="CY76" s="11">
        <v>4622</v>
      </c>
      <c r="CZ76" s="11">
        <v>4582</v>
      </c>
      <c r="DA76" s="11">
        <v>4602</v>
      </c>
    </row>
    <row r="77" spans="1:105" ht="12.75">
      <c r="A77" s="6">
        <v>0.076</v>
      </c>
      <c r="B77" s="7">
        <f t="shared" si="3"/>
        <v>4981</v>
      </c>
      <c r="C77" s="8">
        <f t="shared" si="4"/>
        <v>4667.72</v>
      </c>
      <c r="D77" s="9">
        <f t="shared" si="2"/>
        <v>0.8210747289530498</v>
      </c>
      <c r="E77" s="14">
        <f>C77/B77</f>
        <v>0.9371049989961856</v>
      </c>
      <c r="F77" s="11">
        <v>4628</v>
      </c>
      <c r="G77" s="11">
        <v>4702</v>
      </c>
      <c r="H77" s="11">
        <v>4732</v>
      </c>
      <c r="I77" s="11">
        <v>4699</v>
      </c>
      <c r="J77" s="11">
        <v>4623</v>
      </c>
      <c r="K77" s="11">
        <v>4658</v>
      </c>
      <c r="L77" s="11">
        <v>4699</v>
      </c>
      <c r="M77" s="11">
        <v>4695</v>
      </c>
      <c r="N77" s="11">
        <v>4660</v>
      </c>
      <c r="O77" s="11">
        <v>4671</v>
      </c>
      <c r="P77" s="11">
        <v>4707</v>
      </c>
      <c r="Q77" s="11">
        <v>4640</v>
      </c>
      <c r="R77" s="11">
        <v>4655</v>
      </c>
      <c r="S77" s="11">
        <v>4614</v>
      </c>
      <c r="T77" s="11">
        <v>4684</v>
      </c>
      <c r="U77" s="11">
        <v>4691</v>
      </c>
      <c r="V77" s="11">
        <v>4633</v>
      </c>
      <c r="W77" s="11">
        <v>4588</v>
      </c>
      <c r="X77" s="11">
        <v>4730</v>
      </c>
      <c r="Y77" s="11">
        <v>4742</v>
      </c>
      <c r="Z77" s="11">
        <v>4627</v>
      </c>
      <c r="AA77" s="11">
        <v>4731</v>
      </c>
      <c r="AB77" s="11">
        <v>4608</v>
      </c>
      <c r="AC77" s="11">
        <v>4648</v>
      </c>
      <c r="AD77" s="11">
        <v>4652</v>
      </c>
      <c r="AE77" s="11">
        <v>4677</v>
      </c>
      <c r="AF77" s="11">
        <v>4641</v>
      </c>
      <c r="AG77" s="11">
        <v>4664</v>
      </c>
      <c r="AH77" s="11">
        <v>4641</v>
      </c>
      <c r="AI77" s="11">
        <v>4577</v>
      </c>
      <c r="AJ77" s="11">
        <v>4713</v>
      </c>
      <c r="AK77" s="11">
        <v>4598</v>
      </c>
      <c r="AL77" s="11">
        <v>4695</v>
      </c>
      <c r="AM77" s="11">
        <v>4685</v>
      </c>
      <c r="AN77" s="11">
        <v>4648</v>
      </c>
      <c r="AO77" s="11">
        <v>4652</v>
      </c>
      <c r="AP77" s="11">
        <v>4697</v>
      </c>
      <c r="AQ77" s="11">
        <v>4646</v>
      </c>
      <c r="AR77" s="11">
        <v>4634</v>
      </c>
      <c r="AS77" s="11">
        <v>4618</v>
      </c>
      <c r="AT77" s="11">
        <v>4739</v>
      </c>
      <c r="AU77" s="11">
        <v>4684</v>
      </c>
      <c r="AV77" s="11">
        <v>4669</v>
      </c>
      <c r="AW77" s="11">
        <v>4655</v>
      </c>
      <c r="AX77" s="11">
        <v>4662</v>
      </c>
      <c r="AY77" s="11">
        <v>4714</v>
      </c>
      <c r="AZ77" s="11">
        <v>4654</v>
      </c>
      <c r="BA77" s="11">
        <v>4668</v>
      </c>
      <c r="BB77" s="11">
        <v>4630</v>
      </c>
      <c r="BC77" s="11">
        <v>4647</v>
      </c>
      <c r="BD77" s="11">
        <v>4634</v>
      </c>
      <c r="BE77" s="11">
        <v>4693</v>
      </c>
      <c r="BF77" s="11">
        <v>4662</v>
      </c>
      <c r="BG77" s="11">
        <v>4677</v>
      </c>
      <c r="BH77" s="11">
        <v>4648</v>
      </c>
      <c r="BI77" s="11">
        <v>4712</v>
      </c>
      <c r="BJ77" s="11">
        <v>4674</v>
      </c>
      <c r="BK77" s="11">
        <v>4702</v>
      </c>
      <c r="BL77" s="11">
        <v>4685</v>
      </c>
      <c r="BM77" s="11">
        <v>4723</v>
      </c>
      <c r="BN77" s="11">
        <v>4659</v>
      </c>
      <c r="BO77" s="11">
        <v>4692</v>
      </c>
      <c r="BP77" s="11">
        <v>4716</v>
      </c>
      <c r="BQ77" s="11">
        <v>4719</v>
      </c>
      <c r="BR77" s="11">
        <v>4694</v>
      </c>
      <c r="BS77" s="11">
        <v>4713</v>
      </c>
      <c r="BT77" s="11">
        <v>4631</v>
      </c>
      <c r="BU77" s="11">
        <v>4626</v>
      </c>
      <c r="BV77" s="11">
        <v>4622</v>
      </c>
      <c r="BW77" s="11">
        <v>4643</v>
      </c>
      <c r="BX77" s="11">
        <v>4577</v>
      </c>
      <c r="BY77" s="11">
        <v>4654</v>
      </c>
      <c r="BZ77" s="11">
        <v>4725</v>
      </c>
      <c r="CA77" s="11">
        <v>4661</v>
      </c>
      <c r="CB77" s="11">
        <v>4626</v>
      </c>
      <c r="CC77" s="11">
        <v>4667</v>
      </c>
      <c r="CD77" s="11">
        <v>4715</v>
      </c>
      <c r="CE77" s="11">
        <v>4683</v>
      </c>
      <c r="CF77" s="11">
        <v>4684</v>
      </c>
      <c r="CG77" s="11">
        <v>4655</v>
      </c>
      <c r="CH77" s="11">
        <v>4655</v>
      </c>
      <c r="CI77" s="11">
        <v>4752</v>
      </c>
      <c r="CJ77" s="11">
        <v>4663</v>
      </c>
      <c r="CK77" s="11">
        <v>4612</v>
      </c>
      <c r="CL77" s="11">
        <v>4613</v>
      </c>
      <c r="CM77" s="11">
        <v>4646</v>
      </c>
      <c r="CN77" s="11">
        <v>4674</v>
      </c>
      <c r="CO77" s="11">
        <v>4639</v>
      </c>
      <c r="CP77" s="11">
        <v>4730</v>
      </c>
      <c r="CQ77" s="11">
        <v>4658</v>
      </c>
      <c r="CR77" s="11">
        <v>4665</v>
      </c>
      <c r="CS77" s="11">
        <v>4646</v>
      </c>
      <c r="CT77" s="11">
        <v>4627</v>
      </c>
      <c r="CU77" s="11">
        <v>4693</v>
      </c>
      <c r="CV77" s="11">
        <v>4683</v>
      </c>
      <c r="CW77" s="11">
        <v>4728</v>
      </c>
      <c r="CX77" s="11">
        <v>4704</v>
      </c>
      <c r="CY77" s="11">
        <v>4650</v>
      </c>
      <c r="CZ77" s="11">
        <v>4631</v>
      </c>
      <c r="DA77" s="11">
        <v>4706</v>
      </c>
    </row>
    <row r="78" spans="1:105" ht="12.75">
      <c r="A78" s="6">
        <v>0.077</v>
      </c>
      <c r="B78" s="7">
        <f t="shared" si="3"/>
        <v>5047</v>
      </c>
      <c r="C78" s="8">
        <f t="shared" si="4"/>
        <v>4723.99</v>
      </c>
      <c r="D78" s="9">
        <f t="shared" si="2"/>
        <v>0.8023325502377668</v>
      </c>
      <c r="E78" s="14">
        <f>C78/B78</f>
        <v>0.9359996037249851</v>
      </c>
      <c r="F78" s="11">
        <v>4755</v>
      </c>
      <c r="G78" s="11">
        <v>4716</v>
      </c>
      <c r="H78" s="11">
        <v>4717</v>
      </c>
      <c r="I78" s="11">
        <v>4756</v>
      </c>
      <c r="J78" s="11">
        <v>4674</v>
      </c>
      <c r="K78" s="11">
        <v>4731</v>
      </c>
      <c r="L78" s="11">
        <v>4733</v>
      </c>
      <c r="M78" s="11">
        <v>4723</v>
      </c>
      <c r="N78" s="11">
        <v>4715</v>
      </c>
      <c r="O78" s="11">
        <v>4720</v>
      </c>
      <c r="P78" s="11">
        <v>4698</v>
      </c>
      <c r="Q78" s="11">
        <v>4797</v>
      </c>
      <c r="R78" s="11">
        <v>4665</v>
      </c>
      <c r="S78" s="11">
        <v>4692</v>
      </c>
      <c r="T78" s="11">
        <v>4739</v>
      </c>
      <c r="U78" s="11">
        <v>4744</v>
      </c>
      <c r="V78" s="11">
        <v>4708</v>
      </c>
      <c r="W78" s="11">
        <v>4656</v>
      </c>
      <c r="X78" s="11">
        <v>4726</v>
      </c>
      <c r="Y78" s="11">
        <v>4758</v>
      </c>
      <c r="Z78" s="11">
        <v>4727</v>
      </c>
      <c r="AA78" s="11">
        <v>4753</v>
      </c>
      <c r="AB78" s="11">
        <v>4764</v>
      </c>
      <c r="AC78" s="11">
        <v>4764</v>
      </c>
      <c r="AD78" s="11">
        <v>4718</v>
      </c>
      <c r="AE78" s="11">
        <v>4695</v>
      </c>
      <c r="AF78" s="11">
        <v>4664</v>
      </c>
      <c r="AG78" s="11">
        <v>4659</v>
      </c>
      <c r="AH78" s="11">
        <v>4662</v>
      </c>
      <c r="AI78" s="11">
        <v>4711</v>
      </c>
      <c r="AJ78" s="11">
        <v>4757</v>
      </c>
      <c r="AK78" s="11">
        <v>4757</v>
      </c>
      <c r="AL78" s="11">
        <v>4774</v>
      </c>
      <c r="AM78" s="11">
        <v>4703</v>
      </c>
      <c r="AN78" s="11">
        <v>4712</v>
      </c>
      <c r="AO78" s="11">
        <v>4714</v>
      </c>
      <c r="AP78" s="11">
        <v>4739</v>
      </c>
      <c r="AQ78" s="11">
        <v>4690</v>
      </c>
      <c r="AR78" s="11">
        <v>4629</v>
      </c>
      <c r="AS78" s="11">
        <v>4708</v>
      </c>
      <c r="AT78" s="11">
        <v>4809</v>
      </c>
      <c r="AU78" s="11">
        <v>4712</v>
      </c>
      <c r="AV78" s="11">
        <v>4729</v>
      </c>
      <c r="AW78" s="11">
        <v>4666</v>
      </c>
      <c r="AX78" s="11">
        <v>4683</v>
      </c>
      <c r="AY78" s="11">
        <v>4693</v>
      </c>
      <c r="AZ78" s="11">
        <v>4700</v>
      </c>
      <c r="BA78" s="11">
        <v>4683</v>
      </c>
      <c r="BB78" s="11">
        <v>4770</v>
      </c>
      <c r="BC78" s="11">
        <v>4751</v>
      </c>
      <c r="BD78" s="11">
        <v>4745</v>
      </c>
      <c r="BE78" s="11">
        <v>4774</v>
      </c>
      <c r="BF78" s="11">
        <v>4669</v>
      </c>
      <c r="BG78" s="11">
        <v>4812</v>
      </c>
      <c r="BH78" s="11">
        <v>4741</v>
      </c>
      <c r="BI78" s="11">
        <v>4757</v>
      </c>
      <c r="BJ78" s="11">
        <v>4740</v>
      </c>
      <c r="BK78" s="11">
        <v>4680</v>
      </c>
      <c r="BL78" s="11">
        <v>4676</v>
      </c>
      <c r="BM78" s="11">
        <v>4650</v>
      </c>
      <c r="BN78" s="11">
        <v>4764</v>
      </c>
      <c r="BO78" s="11">
        <v>4738</v>
      </c>
      <c r="BP78" s="11">
        <v>4728</v>
      </c>
      <c r="BQ78" s="11">
        <v>4686</v>
      </c>
      <c r="BR78" s="11">
        <v>4753</v>
      </c>
      <c r="BS78" s="11">
        <v>4757</v>
      </c>
      <c r="BT78" s="11">
        <v>4730</v>
      </c>
      <c r="BU78" s="11">
        <v>4700</v>
      </c>
      <c r="BV78" s="11">
        <v>4739</v>
      </c>
      <c r="BW78" s="11">
        <v>4718</v>
      </c>
      <c r="BX78" s="11">
        <v>4769</v>
      </c>
      <c r="BY78" s="11">
        <v>4763</v>
      </c>
      <c r="BZ78" s="11">
        <v>4729</v>
      </c>
      <c r="CA78" s="11">
        <v>4765</v>
      </c>
      <c r="CB78" s="11">
        <v>4693</v>
      </c>
      <c r="CC78" s="11">
        <v>4725</v>
      </c>
      <c r="CD78" s="11">
        <v>4673</v>
      </c>
      <c r="CE78" s="11">
        <v>4744</v>
      </c>
      <c r="CF78" s="11">
        <v>4683</v>
      </c>
      <c r="CG78" s="11">
        <v>4769</v>
      </c>
      <c r="CH78" s="11">
        <v>4692</v>
      </c>
      <c r="CI78" s="11">
        <v>4693</v>
      </c>
      <c r="CJ78" s="11">
        <v>4738</v>
      </c>
      <c r="CK78" s="11">
        <v>4701</v>
      </c>
      <c r="CL78" s="11">
        <v>4760</v>
      </c>
      <c r="CM78" s="11">
        <v>4764</v>
      </c>
      <c r="CN78" s="11">
        <v>4785</v>
      </c>
      <c r="CO78" s="11">
        <v>4707</v>
      </c>
      <c r="CP78" s="11">
        <v>4730</v>
      </c>
      <c r="CQ78" s="11">
        <v>4751</v>
      </c>
      <c r="CR78" s="11">
        <v>4639</v>
      </c>
      <c r="CS78" s="11">
        <v>4718</v>
      </c>
      <c r="CT78" s="11">
        <v>4741</v>
      </c>
      <c r="CU78" s="11">
        <v>4763</v>
      </c>
      <c r="CV78" s="11">
        <v>4734</v>
      </c>
      <c r="CW78" s="11">
        <v>4733</v>
      </c>
      <c r="CX78" s="11">
        <v>4781</v>
      </c>
      <c r="CY78" s="11">
        <v>4717</v>
      </c>
      <c r="CZ78" s="11">
        <v>4772</v>
      </c>
      <c r="DA78" s="11">
        <v>4691</v>
      </c>
    </row>
    <row r="79" spans="1:105" ht="12.75">
      <c r="A79" s="6">
        <v>0.078</v>
      </c>
      <c r="B79" s="7">
        <f t="shared" si="3"/>
        <v>5112</v>
      </c>
      <c r="C79" s="8">
        <f t="shared" si="4"/>
        <v>4776.72</v>
      </c>
      <c r="D79" s="9">
        <f t="shared" si="2"/>
        <v>0.8005559004137525</v>
      </c>
      <c r="E79" s="14">
        <f>C79/B79</f>
        <v>0.9344131455399062</v>
      </c>
      <c r="F79" s="11">
        <v>4780</v>
      </c>
      <c r="G79" s="11">
        <v>4762</v>
      </c>
      <c r="H79" s="11">
        <v>4774</v>
      </c>
      <c r="I79" s="11">
        <v>4786</v>
      </c>
      <c r="J79" s="11">
        <v>4748</v>
      </c>
      <c r="K79" s="11">
        <v>4814</v>
      </c>
      <c r="L79" s="11">
        <v>4809</v>
      </c>
      <c r="M79" s="11">
        <v>4803</v>
      </c>
      <c r="N79" s="11">
        <v>4771</v>
      </c>
      <c r="O79" s="11">
        <v>4744</v>
      </c>
      <c r="P79" s="11">
        <v>4771</v>
      </c>
      <c r="Q79" s="11">
        <v>4773</v>
      </c>
      <c r="R79" s="11">
        <v>4782</v>
      </c>
      <c r="S79" s="11">
        <v>4780</v>
      </c>
      <c r="T79" s="11">
        <v>4708</v>
      </c>
      <c r="U79" s="11">
        <v>4795</v>
      </c>
      <c r="V79" s="11">
        <v>4757</v>
      </c>
      <c r="W79" s="11">
        <v>4753</v>
      </c>
      <c r="X79" s="11">
        <v>4753</v>
      </c>
      <c r="Y79" s="11">
        <v>4727</v>
      </c>
      <c r="Z79" s="11">
        <v>4768</v>
      </c>
      <c r="AA79" s="11">
        <v>4811</v>
      </c>
      <c r="AB79" s="11">
        <v>4777</v>
      </c>
      <c r="AC79" s="11">
        <v>4781</v>
      </c>
      <c r="AD79" s="11">
        <v>4798</v>
      </c>
      <c r="AE79" s="11">
        <v>4756</v>
      </c>
      <c r="AF79" s="11">
        <v>4808</v>
      </c>
      <c r="AG79" s="11">
        <v>4810</v>
      </c>
      <c r="AH79" s="11">
        <v>4738</v>
      </c>
      <c r="AI79" s="11">
        <v>4761</v>
      </c>
      <c r="AJ79" s="11">
        <v>4780</v>
      </c>
      <c r="AK79" s="11">
        <v>4796</v>
      </c>
      <c r="AL79" s="11">
        <v>4809</v>
      </c>
      <c r="AM79" s="11">
        <v>4781</v>
      </c>
      <c r="AN79" s="11">
        <v>4823</v>
      </c>
      <c r="AO79" s="11">
        <v>4740</v>
      </c>
      <c r="AP79" s="11">
        <v>4726</v>
      </c>
      <c r="AQ79" s="11">
        <v>4709</v>
      </c>
      <c r="AR79" s="11">
        <v>4741</v>
      </c>
      <c r="AS79" s="11">
        <v>4735</v>
      </c>
      <c r="AT79" s="11">
        <v>4862</v>
      </c>
      <c r="AU79" s="11">
        <v>4755</v>
      </c>
      <c r="AV79" s="11">
        <v>4802</v>
      </c>
      <c r="AW79" s="11">
        <v>4735</v>
      </c>
      <c r="AX79" s="11">
        <v>4762</v>
      </c>
      <c r="AY79" s="11">
        <v>4779</v>
      </c>
      <c r="AZ79" s="11">
        <v>4818</v>
      </c>
      <c r="BA79" s="11">
        <v>4730</v>
      </c>
      <c r="BB79" s="11">
        <v>4749</v>
      </c>
      <c r="BC79" s="11">
        <v>4695</v>
      </c>
      <c r="BD79" s="11">
        <v>4799</v>
      </c>
      <c r="BE79" s="11">
        <v>4762</v>
      </c>
      <c r="BF79" s="11">
        <v>4751</v>
      </c>
      <c r="BG79" s="11">
        <v>4741</v>
      </c>
      <c r="BH79" s="11">
        <v>4750</v>
      </c>
      <c r="BI79" s="11">
        <v>4867</v>
      </c>
      <c r="BJ79" s="11">
        <v>4743</v>
      </c>
      <c r="BK79" s="11">
        <v>4784</v>
      </c>
      <c r="BL79" s="11">
        <v>4753</v>
      </c>
      <c r="BM79" s="11">
        <v>4791</v>
      </c>
      <c r="BN79" s="11">
        <v>4835</v>
      </c>
      <c r="BO79" s="11">
        <v>4719</v>
      </c>
      <c r="BP79" s="11">
        <v>4763</v>
      </c>
      <c r="BQ79" s="11">
        <v>4789</v>
      </c>
      <c r="BR79" s="11">
        <v>4810</v>
      </c>
      <c r="BS79" s="11">
        <v>4868</v>
      </c>
      <c r="BT79" s="11">
        <v>4760</v>
      </c>
      <c r="BU79" s="11">
        <v>4833</v>
      </c>
      <c r="BV79" s="11">
        <v>4896</v>
      </c>
      <c r="BW79" s="11">
        <v>4812</v>
      </c>
      <c r="BX79" s="11">
        <v>4793</v>
      </c>
      <c r="BY79" s="11">
        <v>4838</v>
      </c>
      <c r="BZ79" s="11">
        <v>4805</v>
      </c>
      <c r="CA79" s="11">
        <v>4808</v>
      </c>
      <c r="CB79" s="11">
        <v>4764</v>
      </c>
      <c r="CC79" s="11">
        <v>4777</v>
      </c>
      <c r="CD79" s="11">
        <v>4804</v>
      </c>
      <c r="CE79" s="11">
        <v>4837</v>
      </c>
      <c r="CF79" s="11">
        <v>4777</v>
      </c>
      <c r="CG79" s="11">
        <v>4779</v>
      </c>
      <c r="CH79" s="11">
        <v>4796</v>
      </c>
      <c r="CI79" s="11">
        <v>4749</v>
      </c>
      <c r="CJ79" s="11">
        <v>4745</v>
      </c>
      <c r="CK79" s="11">
        <v>4759</v>
      </c>
      <c r="CL79" s="11">
        <v>4708</v>
      </c>
      <c r="CM79" s="11">
        <v>4822</v>
      </c>
      <c r="CN79" s="11">
        <v>4802</v>
      </c>
      <c r="CO79" s="11">
        <v>4753</v>
      </c>
      <c r="CP79" s="11">
        <v>4792</v>
      </c>
      <c r="CQ79" s="11">
        <v>4782</v>
      </c>
      <c r="CR79" s="11">
        <v>4687</v>
      </c>
      <c r="CS79" s="11">
        <v>4740</v>
      </c>
      <c r="CT79" s="11">
        <v>4729</v>
      </c>
      <c r="CU79" s="11">
        <v>4762</v>
      </c>
      <c r="CV79" s="11">
        <v>4834</v>
      </c>
      <c r="CW79" s="11">
        <v>4757</v>
      </c>
      <c r="CX79" s="11">
        <v>4744</v>
      </c>
      <c r="CY79" s="11">
        <v>4791</v>
      </c>
      <c r="CZ79" s="11">
        <v>4822</v>
      </c>
      <c r="DA79" s="11">
        <v>4765</v>
      </c>
    </row>
    <row r="80" spans="1:105" ht="12.75">
      <c r="A80" s="6">
        <v>0.079</v>
      </c>
      <c r="B80" s="7">
        <f t="shared" si="3"/>
        <v>5178</v>
      </c>
      <c r="C80" s="8">
        <f t="shared" si="4"/>
        <v>4839.67</v>
      </c>
      <c r="D80" s="9">
        <f t="shared" si="2"/>
        <v>0.7767314095955208</v>
      </c>
      <c r="E80" s="14">
        <f>C80/B80</f>
        <v>0.9346601004248745</v>
      </c>
      <c r="F80" s="11">
        <v>4867</v>
      </c>
      <c r="G80" s="11">
        <v>4827</v>
      </c>
      <c r="H80" s="11">
        <v>4821</v>
      </c>
      <c r="I80" s="11">
        <v>4773</v>
      </c>
      <c r="J80" s="11">
        <v>4831</v>
      </c>
      <c r="K80" s="11">
        <v>4788</v>
      </c>
      <c r="L80" s="11">
        <v>4817</v>
      </c>
      <c r="M80" s="11">
        <v>4869</v>
      </c>
      <c r="N80" s="11">
        <v>4833</v>
      </c>
      <c r="O80" s="11">
        <v>4837</v>
      </c>
      <c r="P80" s="11">
        <v>4917</v>
      </c>
      <c r="Q80" s="11">
        <v>4812</v>
      </c>
      <c r="R80" s="11">
        <v>4804</v>
      </c>
      <c r="S80" s="11">
        <v>4847</v>
      </c>
      <c r="T80" s="11">
        <v>4896</v>
      </c>
      <c r="U80" s="11">
        <v>4800</v>
      </c>
      <c r="V80" s="11">
        <v>4856</v>
      </c>
      <c r="W80" s="11">
        <v>4806</v>
      </c>
      <c r="X80" s="11">
        <v>4879</v>
      </c>
      <c r="Y80" s="11">
        <v>4867</v>
      </c>
      <c r="Z80" s="11">
        <v>4884</v>
      </c>
      <c r="AA80" s="11">
        <v>4848</v>
      </c>
      <c r="AB80" s="11">
        <v>4862</v>
      </c>
      <c r="AC80" s="11">
        <v>4842</v>
      </c>
      <c r="AD80" s="11">
        <v>4864</v>
      </c>
      <c r="AE80" s="11">
        <v>4878</v>
      </c>
      <c r="AF80" s="11">
        <v>4845</v>
      </c>
      <c r="AG80" s="11">
        <v>4827</v>
      </c>
      <c r="AH80" s="11">
        <v>4808</v>
      </c>
      <c r="AI80" s="11">
        <v>4844</v>
      </c>
      <c r="AJ80" s="11">
        <v>4867</v>
      </c>
      <c r="AK80" s="11">
        <v>4872</v>
      </c>
      <c r="AL80" s="11">
        <v>4833</v>
      </c>
      <c r="AM80" s="11">
        <v>4861</v>
      </c>
      <c r="AN80" s="11">
        <v>4906</v>
      </c>
      <c r="AO80" s="11">
        <v>4789</v>
      </c>
      <c r="AP80" s="11">
        <v>4829</v>
      </c>
      <c r="AQ80" s="11">
        <v>4824</v>
      </c>
      <c r="AR80" s="11">
        <v>4860</v>
      </c>
      <c r="AS80" s="11">
        <v>4791</v>
      </c>
      <c r="AT80" s="11">
        <v>4851</v>
      </c>
      <c r="AU80" s="11">
        <v>4823</v>
      </c>
      <c r="AV80" s="11">
        <v>4837</v>
      </c>
      <c r="AW80" s="11">
        <v>4879</v>
      </c>
      <c r="AX80" s="11">
        <v>4739</v>
      </c>
      <c r="AY80" s="11">
        <v>4884</v>
      </c>
      <c r="AZ80" s="11">
        <v>4832</v>
      </c>
      <c r="BA80" s="11">
        <v>4833</v>
      </c>
      <c r="BB80" s="11">
        <v>4839</v>
      </c>
      <c r="BC80" s="11">
        <v>4814</v>
      </c>
      <c r="BD80" s="11">
        <v>4824</v>
      </c>
      <c r="BE80" s="11">
        <v>4804</v>
      </c>
      <c r="BF80" s="11">
        <v>4849</v>
      </c>
      <c r="BG80" s="11">
        <v>4770</v>
      </c>
      <c r="BH80" s="11">
        <v>4899</v>
      </c>
      <c r="BI80" s="11">
        <v>4795</v>
      </c>
      <c r="BJ80" s="11">
        <v>4791</v>
      </c>
      <c r="BK80" s="11">
        <v>4887</v>
      </c>
      <c r="BL80" s="11">
        <v>4830</v>
      </c>
      <c r="BM80" s="11">
        <v>4928</v>
      </c>
      <c r="BN80" s="11">
        <v>4835</v>
      </c>
      <c r="BO80" s="11">
        <v>4853</v>
      </c>
      <c r="BP80" s="11">
        <v>4902</v>
      </c>
      <c r="BQ80" s="11">
        <v>4855</v>
      </c>
      <c r="BR80" s="11">
        <v>4837</v>
      </c>
      <c r="BS80" s="11">
        <v>4845</v>
      </c>
      <c r="BT80" s="11">
        <v>4792</v>
      </c>
      <c r="BU80" s="11">
        <v>4855</v>
      </c>
      <c r="BV80" s="11">
        <v>4814</v>
      </c>
      <c r="BW80" s="11">
        <v>4803</v>
      </c>
      <c r="BX80" s="11">
        <v>4882</v>
      </c>
      <c r="BY80" s="11">
        <v>4888</v>
      </c>
      <c r="BZ80" s="11">
        <v>4875</v>
      </c>
      <c r="CA80" s="11">
        <v>4744</v>
      </c>
      <c r="CB80" s="11">
        <v>4822</v>
      </c>
      <c r="CC80" s="11">
        <v>4827</v>
      </c>
      <c r="CD80" s="11">
        <v>4801</v>
      </c>
      <c r="CE80" s="11">
        <v>4832</v>
      </c>
      <c r="CF80" s="11">
        <v>4827</v>
      </c>
      <c r="CG80" s="11">
        <v>4934</v>
      </c>
      <c r="CH80" s="11">
        <v>4889</v>
      </c>
      <c r="CI80" s="11">
        <v>4860</v>
      </c>
      <c r="CJ80" s="11">
        <v>4846</v>
      </c>
      <c r="CK80" s="11">
        <v>4844</v>
      </c>
      <c r="CL80" s="11">
        <v>4822</v>
      </c>
      <c r="CM80" s="11">
        <v>4774</v>
      </c>
      <c r="CN80" s="11">
        <v>4854</v>
      </c>
      <c r="CO80" s="11">
        <v>4844</v>
      </c>
      <c r="CP80" s="11">
        <v>4876</v>
      </c>
      <c r="CQ80" s="11">
        <v>4916</v>
      </c>
      <c r="CR80" s="11">
        <v>4822</v>
      </c>
      <c r="CS80" s="11">
        <v>4787</v>
      </c>
      <c r="CT80" s="11">
        <v>4804</v>
      </c>
      <c r="CU80" s="11">
        <v>4840</v>
      </c>
      <c r="CV80" s="11">
        <v>4816</v>
      </c>
      <c r="CW80" s="11">
        <v>4857</v>
      </c>
      <c r="CX80" s="11">
        <v>4844</v>
      </c>
      <c r="CY80" s="11">
        <v>4853</v>
      </c>
      <c r="CZ80" s="11">
        <v>4804</v>
      </c>
      <c r="DA80" s="11">
        <v>4803</v>
      </c>
    </row>
    <row r="81" spans="1:105" ht="12.75">
      <c r="A81" s="6">
        <v>0.08</v>
      </c>
      <c r="B81" s="7">
        <f t="shared" si="3"/>
        <v>5243</v>
      </c>
      <c r="C81" s="8">
        <f t="shared" si="4"/>
        <v>4900.24</v>
      </c>
      <c r="D81" s="9">
        <f t="shared" si="2"/>
        <v>0.7931701448242833</v>
      </c>
      <c r="E81" s="14">
        <f>C81/B81</f>
        <v>0.93462521457181</v>
      </c>
      <c r="F81" s="11">
        <v>4839</v>
      </c>
      <c r="G81" s="11">
        <v>4909</v>
      </c>
      <c r="H81" s="11">
        <v>4940</v>
      </c>
      <c r="I81" s="11">
        <v>4860</v>
      </c>
      <c r="J81" s="11">
        <v>4970</v>
      </c>
      <c r="K81" s="11">
        <v>4957</v>
      </c>
      <c r="L81" s="11">
        <v>4833</v>
      </c>
      <c r="M81" s="11">
        <v>4924</v>
      </c>
      <c r="N81" s="11">
        <v>4949</v>
      </c>
      <c r="O81" s="11">
        <v>4870</v>
      </c>
      <c r="P81" s="11">
        <v>4885</v>
      </c>
      <c r="Q81" s="11">
        <v>4942</v>
      </c>
      <c r="R81" s="11">
        <v>4857</v>
      </c>
      <c r="S81" s="11">
        <v>4893</v>
      </c>
      <c r="T81" s="11">
        <v>4897</v>
      </c>
      <c r="U81" s="11">
        <v>4873</v>
      </c>
      <c r="V81" s="11">
        <v>4827</v>
      </c>
      <c r="W81" s="11">
        <v>4933</v>
      </c>
      <c r="X81" s="11">
        <v>4938</v>
      </c>
      <c r="Y81" s="11">
        <v>4934</v>
      </c>
      <c r="Z81" s="11">
        <v>4877</v>
      </c>
      <c r="AA81" s="11">
        <v>4893</v>
      </c>
      <c r="AB81" s="11">
        <v>4939</v>
      </c>
      <c r="AC81" s="11">
        <v>4896</v>
      </c>
      <c r="AD81" s="11">
        <v>4952</v>
      </c>
      <c r="AE81" s="11">
        <v>4930</v>
      </c>
      <c r="AF81" s="11">
        <v>4882</v>
      </c>
      <c r="AG81" s="11">
        <v>4893</v>
      </c>
      <c r="AH81" s="11">
        <v>4893</v>
      </c>
      <c r="AI81" s="11">
        <v>4904</v>
      </c>
      <c r="AJ81" s="11">
        <v>4830</v>
      </c>
      <c r="AK81" s="11">
        <v>4930</v>
      </c>
      <c r="AL81" s="11">
        <v>4886</v>
      </c>
      <c r="AM81" s="11">
        <v>4860</v>
      </c>
      <c r="AN81" s="11">
        <v>4905</v>
      </c>
      <c r="AO81" s="11">
        <v>4919</v>
      </c>
      <c r="AP81" s="11">
        <v>4815</v>
      </c>
      <c r="AQ81" s="11">
        <v>4953</v>
      </c>
      <c r="AR81" s="11">
        <v>4938</v>
      </c>
      <c r="AS81" s="11">
        <v>4910</v>
      </c>
      <c r="AT81" s="11">
        <v>4871</v>
      </c>
      <c r="AU81" s="11">
        <v>4927</v>
      </c>
      <c r="AV81" s="11">
        <v>4931</v>
      </c>
      <c r="AW81" s="11">
        <v>4846</v>
      </c>
      <c r="AX81" s="11">
        <v>4882</v>
      </c>
      <c r="AY81" s="11">
        <v>4936</v>
      </c>
      <c r="AZ81" s="11">
        <v>4953</v>
      </c>
      <c r="BA81" s="11">
        <v>4874</v>
      </c>
      <c r="BB81" s="11">
        <v>4908</v>
      </c>
      <c r="BC81" s="11">
        <v>4896</v>
      </c>
      <c r="BD81" s="11">
        <v>4873</v>
      </c>
      <c r="BE81" s="11">
        <v>4863</v>
      </c>
      <c r="BF81" s="11">
        <v>4885</v>
      </c>
      <c r="BG81" s="11">
        <v>5038</v>
      </c>
      <c r="BH81" s="11">
        <v>4920</v>
      </c>
      <c r="BI81" s="11">
        <v>4882</v>
      </c>
      <c r="BJ81" s="11">
        <v>4859</v>
      </c>
      <c r="BK81" s="11">
        <v>4854</v>
      </c>
      <c r="BL81" s="11">
        <v>4941</v>
      </c>
      <c r="BM81" s="11">
        <v>4945</v>
      </c>
      <c r="BN81" s="11">
        <v>4851</v>
      </c>
      <c r="BO81" s="11">
        <v>4924</v>
      </c>
      <c r="BP81" s="11">
        <v>4906</v>
      </c>
      <c r="BQ81" s="11">
        <v>4879</v>
      </c>
      <c r="BR81" s="11">
        <v>4914</v>
      </c>
      <c r="BS81" s="11">
        <v>4928</v>
      </c>
      <c r="BT81" s="11">
        <v>4963</v>
      </c>
      <c r="BU81" s="11">
        <v>4919</v>
      </c>
      <c r="BV81" s="11">
        <v>4887</v>
      </c>
      <c r="BW81" s="11">
        <v>4856</v>
      </c>
      <c r="BX81" s="11">
        <v>4843</v>
      </c>
      <c r="BY81" s="11">
        <v>4922</v>
      </c>
      <c r="BZ81" s="11">
        <v>4878</v>
      </c>
      <c r="CA81" s="11">
        <v>4921</v>
      </c>
      <c r="CB81" s="11">
        <v>4926</v>
      </c>
      <c r="CC81" s="11">
        <v>4871</v>
      </c>
      <c r="CD81" s="11">
        <v>4846</v>
      </c>
      <c r="CE81" s="11">
        <v>4839</v>
      </c>
      <c r="CF81" s="11">
        <v>4872</v>
      </c>
      <c r="CG81" s="11">
        <v>4915</v>
      </c>
      <c r="CH81" s="11">
        <v>4822</v>
      </c>
      <c r="CI81" s="11">
        <v>4961</v>
      </c>
      <c r="CJ81" s="11">
        <v>4912</v>
      </c>
      <c r="CK81" s="11">
        <v>4856</v>
      </c>
      <c r="CL81" s="11">
        <v>4911</v>
      </c>
      <c r="CM81" s="11">
        <v>4928</v>
      </c>
      <c r="CN81" s="11">
        <v>4914</v>
      </c>
      <c r="CO81" s="11">
        <v>4906</v>
      </c>
      <c r="CP81" s="11">
        <v>4905</v>
      </c>
      <c r="CQ81" s="11">
        <v>4892</v>
      </c>
      <c r="CR81" s="11">
        <v>4849</v>
      </c>
      <c r="CS81" s="11">
        <v>4879</v>
      </c>
      <c r="CT81" s="11">
        <v>4864</v>
      </c>
      <c r="CU81" s="11">
        <v>4941</v>
      </c>
      <c r="CV81" s="11">
        <v>4919</v>
      </c>
      <c r="CW81" s="11">
        <v>4887</v>
      </c>
      <c r="CX81" s="11">
        <v>4932</v>
      </c>
      <c r="CY81" s="11">
        <v>4949</v>
      </c>
      <c r="CZ81" s="11">
        <v>4905</v>
      </c>
      <c r="DA81" s="11">
        <v>4913</v>
      </c>
    </row>
    <row r="82" spans="1:105" ht="12.75">
      <c r="A82" s="6">
        <v>0.081</v>
      </c>
      <c r="B82" s="7">
        <f t="shared" si="3"/>
        <v>5309</v>
      </c>
      <c r="C82" s="8">
        <f t="shared" si="4"/>
        <v>4948.14</v>
      </c>
      <c r="D82" s="9">
        <f t="shared" si="2"/>
        <v>0.7779258807531796</v>
      </c>
      <c r="E82" s="14">
        <f>C82/B82</f>
        <v>0.9320286306272368</v>
      </c>
      <c r="F82" s="11">
        <v>5021</v>
      </c>
      <c r="G82" s="11">
        <v>4924</v>
      </c>
      <c r="H82" s="11">
        <v>4956</v>
      </c>
      <c r="I82" s="11">
        <v>4979</v>
      </c>
      <c r="J82" s="11">
        <v>4987</v>
      </c>
      <c r="K82" s="11">
        <v>4923</v>
      </c>
      <c r="L82" s="11">
        <v>4950</v>
      </c>
      <c r="M82" s="11">
        <v>4948</v>
      </c>
      <c r="N82" s="11">
        <v>4940</v>
      </c>
      <c r="O82" s="11">
        <v>5048</v>
      </c>
      <c r="P82" s="11">
        <v>4938</v>
      </c>
      <c r="Q82" s="11">
        <v>4972</v>
      </c>
      <c r="R82" s="11">
        <v>4963</v>
      </c>
      <c r="S82" s="11">
        <v>4926</v>
      </c>
      <c r="T82" s="11">
        <v>4941</v>
      </c>
      <c r="U82" s="11">
        <v>4947</v>
      </c>
      <c r="V82" s="11">
        <v>4857</v>
      </c>
      <c r="W82" s="11">
        <v>4992</v>
      </c>
      <c r="X82" s="11">
        <v>4947</v>
      </c>
      <c r="Y82" s="11">
        <v>4948</v>
      </c>
      <c r="Z82" s="11">
        <v>4923</v>
      </c>
      <c r="AA82" s="11">
        <v>4935</v>
      </c>
      <c r="AB82" s="11">
        <v>4977</v>
      </c>
      <c r="AC82" s="11">
        <v>4935</v>
      </c>
      <c r="AD82" s="11">
        <v>4923</v>
      </c>
      <c r="AE82" s="11">
        <v>4955</v>
      </c>
      <c r="AF82" s="11">
        <v>5008</v>
      </c>
      <c r="AG82" s="11">
        <v>4955</v>
      </c>
      <c r="AH82" s="11">
        <v>4925</v>
      </c>
      <c r="AI82" s="11">
        <v>4878</v>
      </c>
      <c r="AJ82" s="11">
        <v>4951</v>
      </c>
      <c r="AK82" s="11">
        <v>4977</v>
      </c>
      <c r="AL82" s="11">
        <v>4947</v>
      </c>
      <c r="AM82" s="11">
        <v>5010</v>
      </c>
      <c r="AN82" s="11">
        <v>4905</v>
      </c>
      <c r="AO82" s="11">
        <v>4942</v>
      </c>
      <c r="AP82" s="11">
        <v>4966</v>
      </c>
      <c r="AQ82" s="11">
        <v>4927</v>
      </c>
      <c r="AR82" s="11">
        <v>4972</v>
      </c>
      <c r="AS82" s="11">
        <v>4958</v>
      </c>
      <c r="AT82" s="11">
        <v>5003</v>
      </c>
      <c r="AU82" s="11">
        <v>5035</v>
      </c>
      <c r="AV82" s="11">
        <v>5005</v>
      </c>
      <c r="AW82" s="11">
        <v>4984</v>
      </c>
      <c r="AX82" s="11">
        <v>4910</v>
      </c>
      <c r="AY82" s="11">
        <v>4945</v>
      </c>
      <c r="AZ82" s="11">
        <v>4948</v>
      </c>
      <c r="BA82" s="11">
        <v>4981</v>
      </c>
      <c r="BB82" s="11">
        <v>4888</v>
      </c>
      <c r="BC82" s="11">
        <v>4991</v>
      </c>
      <c r="BD82" s="11">
        <v>5013</v>
      </c>
      <c r="BE82" s="11">
        <v>4933</v>
      </c>
      <c r="BF82" s="11">
        <v>4949</v>
      </c>
      <c r="BG82" s="11">
        <v>4941</v>
      </c>
      <c r="BH82" s="11">
        <v>4950</v>
      </c>
      <c r="BI82" s="11">
        <v>4889</v>
      </c>
      <c r="BJ82" s="11">
        <v>4908</v>
      </c>
      <c r="BK82" s="11">
        <v>4935</v>
      </c>
      <c r="BL82" s="11">
        <v>4933</v>
      </c>
      <c r="BM82" s="11">
        <v>4966</v>
      </c>
      <c r="BN82" s="11">
        <v>4879</v>
      </c>
      <c r="BO82" s="11">
        <v>4952</v>
      </c>
      <c r="BP82" s="11">
        <v>4932</v>
      </c>
      <c r="BQ82" s="11">
        <v>4950</v>
      </c>
      <c r="BR82" s="11">
        <v>4974</v>
      </c>
      <c r="BS82" s="11">
        <v>4952</v>
      </c>
      <c r="BT82" s="11">
        <v>4951</v>
      </c>
      <c r="BU82" s="11">
        <v>4959</v>
      </c>
      <c r="BV82" s="11">
        <v>4993</v>
      </c>
      <c r="BW82" s="11">
        <v>4962</v>
      </c>
      <c r="BX82" s="11">
        <v>4944</v>
      </c>
      <c r="BY82" s="11">
        <v>4907</v>
      </c>
      <c r="BZ82" s="11">
        <v>4851</v>
      </c>
      <c r="CA82" s="11">
        <v>4967</v>
      </c>
      <c r="CB82" s="11">
        <v>4972</v>
      </c>
      <c r="CC82" s="11">
        <v>4923</v>
      </c>
      <c r="CD82" s="11">
        <v>4951</v>
      </c>
      <c r="CE82" s="11">
        <v>4888</v>
      </c>
      <c r="CF82" s="11">
        <v>4913</v>
      </c>
      <c r="CG82" s="11">
        <v>4940</v>
      </c>
      <c r="CH82" s="11">
        <v>4916</v>
      </c>
      <c r="CI82" s="11">
        <v>4972</v>
      </c>
      <c r="CJ82" s="11">
        <v>5004</v>
      </c>
      <c r="CK82" s="11">
        <v>5032</v>
      </c>
      <c r="CL82" s="11">
        <v>4896</v>
      </c>
      <c r="CM82" s="11">
        <v>4959</v>
      </c>
      <c r="CN82" s="11">
        <v>4968</v>
      </c>
      <c r="CO82" s="11">
        <v>4928</v>
      </c>
      <c r="CP82" s="11">
        <v>4952</v>
      </c>
      <c r="CQ82" s="11">
        <v>4968</v>
      </c>
      <c r="CR82" s="11">
        <v>4952</v>
      </c>
      <c r="CS82" s="11">
        <v>4955</v>
      </c>
      <c r="CT82" s="11">
        <v>4943</v>
      </c>
      <c r="CU82" s="11">
        <v>4904</v>
      </c>
      <c r="CV82" s="11">
        <v>4887</v>
      </c>
      <c r="CW82" s="11">
        <v>4929</v>
      </c>
      <c r="CX82" s="11">
        <v>4992</v>
      </c>
      <c r="CY82" s="11">
        <v>4864</v>
      </c>
      <c r="CZ82" s="11">
        <v>4867</v>
      </c>
      <c r="DA82" s="11">
        <v>4983</v>
      </c>
    </row>
    <row r="83" spans="1:105" ht="12.75">
      <c r="A83" s="6">
        <v>0.082</v>
      </c>
      <c r="B83" s="7">
        <f t="shared" si="3"/>
        <v>5374</v>
      </c>
      <c r="C83" s="8">
        <f t="shared" si="4"/>
        <v>5016.52</v>
      </c>
      <c r="D83" s="9">
        <f t="shared" si="2"/>
        <v>0.7842682568749039</v>
      </c>
      <c r="E83" s="14">
        <f>C83/B83</f>
        <v>0.9334797171566804</v>
      </c>
      <c r="F83" s="11">
        <v>5035</v>
      </c>
      <c r="G83" s="11">
        <v>4999</v>
      </c>
      <c r="H83" s="11">
        <v>4973</v>
      </c>
      <c r="I83" s="11">
        <v>5041</v>
      </c>
      <c r="J83" s="11">
        <v>4951</v>
      </c>
      <c r="K83" s="11">
        <v>5040</v>
      </c>
      <c r="L83" s="11">
        <v>5008</v>
      </c>
      <c r="M83" s="11">
        <v>4995</v>
      </c>
      <c r="N83" s="11">
        <v>4917</v>
      </c>
      <c r="O83" s="11">
        <v>5029</v>
      </c>
      <c r="P83" s="11">
        <v>5075</v>
      </c>
      <c r="Q83" s="11">
        <v>5021</v>
      </c>
      <c r="R83" s="11">
        <v>4948</v>
      </c>
      <c r="S83" s="11">
        <v>5006</v>
      </c>
      <c r="T83" s="11">
        <v>5001</v>
      </c>
      <c r="U83" s="11">
        <v>5002</v>
      </c>
      <c r="V83" s="11">
        <v>5079</v>
      </c>
      <c r="W83" s="11">
        <v>5016</v>
      </c>
      <c r="X83" s="11">
        <v>5029</v>
      </c>
      <c r="Y83" s="11">
        <v>5034</v>
      </c>
      <c r="Z83" s="11">
        <v>5047</v>
      </c>
      <c r="AA83" s="11">
        <v>5053</v>
      </c>
      <c r="AB83" s="11">
        <v>5027</v>
      </c>
      <c r="AC83" s="11">
        <v>4993</v>
      </c>
      <c r="AD83" s="11">
        <v>5004</v>
      </c>
      <c r="AE83" s="11">
        <v>5015</v>
      </c>
      <c r="AF83" s="11">
        <v>5017</v>
      </c>
      <c r="AG83" s="11">
        <v>4994</v>
      </c>
      <c r="AH83" s="11">
        <v>4987</v>
      </c>
      <c r="AI83" s="11">
        <v>5096</v>
      </c>
      <c r="AJ83" s="11">
        <v>5075</v>
      </c>
      <c r="AK83" s="11">
        <v>5037</v>
      </c>
      <c r="AL83" s="11">
        <v>5052</v>
      </c>
      <c r="AM83" s="11">
        <v>5037</v>
      </c>
      <c r="AN83" s="11">
        <v>5041</v>
      </c>
      <c r="AO83" s="11">
        <v>5028</v>
      </c>
      <c r="AP83" s="11">
        <v>5021</v>
      </c>
      <c r="AQ83" s="11">
        <v>4994</v>
      </c>
      <c r="AR83" s="11">
        <v>5003</v>
      </c>
      <c r="AS83" s="11">
        <v>5031</v>
      </c>
      <c r="AT83" s="11">
        <v>5056</v>
      </c>
      <c r="AU83" s="11">
        <v>5101</v>
      </c>
      <c r="AV83" s="11">
        <v>4968</v>
      </c>
      <c r="AW83" s="11">
        <v>5058</v>
      </c>
      <c r="AX83" s="11">
        <v>4953</v>
      </c>
      <c r="AY83" s="11">
        <v>5101</v>
      </c>
      <c r="AZ83" s="11">
        <v>4973</v>
      </c>
      <c r="BA83" s="11">
        <v>5014</v>
      </c>
      <c r="BB83" s="11">
        <v>5054</v>
      </c>
      <c r="BC83" s="11">
        <v>5064</v>
      </c>
      <c r="BD83" s="11">
        <v>5026</v>
      </c>
      <c r="BE83" s="11">
        <v>4967</v>
      </c>
      <c r="BF83" s="11">
        <v>5016</v>
      </c>
      <c r="BG83" s="11">
        <v>5083</v>
      </c>
      <c r="BH83" s="11">
        <v>5005</v>
      </c>
      <c r="BI83" s="11">
        <v>5032</v>
      </c>
      <c r="BJ83" s="11">
        <v>4993</v>
      </c>
      <c r="BK83" s="11">
        <v>4991</v>
      </c>
      <c r="BL83" s="11">
        <v>5001</v>
      </c>
      <c r="BM83" s="11">
        <v>5020</v>
      </c>
      <c r="BN83" s="11">
        <v>4978</v>
      </c>
      <c r="BO83" s="11">
        <v>4993</v>
      </c>
      <c r="BP83" s="11">
        <v>5029</v>
      </c>
      <c r="BQ83" s="11">
        <v>4977</v>
      </c>
      <c r="BR83" s="11">
        <v>4928</v>
      </c>
      <c r="BS83" s="11">
        <v>5132</v>
      </c>
      <c r="BT83" s="11">
        <v>4985</v>
      </c>
      <c r="BU83" s="11">
        <v>5019</v>
      </c>
      <c r="BV83" s="11">
        <v>5108</v>
      </c>
      <c r="BW83" s="11">
        <v>5034</v>
      </c>
      <c r="BX83" s="11">
        <v>4927</v>
      </c>
      <c r="BY83" s="11">
        <v>5022</v>
      </c>
      <c r="BZ83" s="11">
        <v>4995</v>
      </c>
      <c r="CA83" s="11">
        <v>4989</v>
      </c>
      <c r="CB83" s="11">
        <v>5006</v>
      </c>
      <c r="CC83" s="11">
        <v>5032</v>
      </c>
      <c r="CD83" s="11">
        <v>5008</v>
      </c>
      <c r="CE83" s="11">
        <v>5056</v>
      </c>
      <c r="CF83" s="11">
        <v>5055</v>
      </c>
      <c r="CG83" s="11">
        <v>5042</v>
      </c>
      <c r="CH83" s="11">
        <v>4997</v>
      </c>
      <c r="CI83" s="11">
        <v>4973</v>
      </c>
      <c r="CJ83" s="11">
        <v>5056</v>
      </c>
      <c r="CK83" s="11">
        <v>4946</v>
      </c>
      <c r="CL83" s="11">
        <v>5007</v>
      </c>
      <c r="CM83" s="11">
        <v>5021</v>
      </c>
      <c r="CN83" s="11">
        <v>5034</v>
      </c>
      <c r="CO83" s="11">
        <v>5016</v>
      </c>
      <c r="CP83" s="11">
        <v>4969</v>
      </c>
      <c r="CQ83" s="11">
        <v>5017</v>
      </c>
      <c r="CR83" s="11">
        <v>5004</v>
      </c>
      <c r="CS83" s="11">
        <v>5002</v>
      </c>
      <c r="CT83" s="11">
        <v>5000</v>
      </c>
      <c r="CU83" s="11">
        <v>4960</v>
      </c>
      <c r="CV83" s="11">
        <v>5064</v>
      </c>
      <c r="CW83" s="11">
        <v>5030</v>
      </c>
      <c r="CX83" s="11">
        <v>5018</v>
      </c>
      <c r="CY83" s="11">
        <v>5002</v>
      </c>
      <c r="CZ83" s="11">
        <v>5007</v>
      </c>
      <c r="DA83" s="11">
        <v>4987</v>
      </c>
    </row>
    <row r="84" spans="1:105" ht="12.75">
      <c r="A84" s="6">
        <v>0.083</v>
      </c>
      <c r="B84" s="7">
        <f t="shared" si="3"/>
        <v>5440</v>
      </c>
      <c r="C84" s="8">
        <f t="shared" si="4"/>
        <v>5066.07</v>
      </c>
      <c r="D84" s="9">
        <f aca="true" t="shared" si="5" ref="D84:D101">SQRT(VARP(F84:DA84))*100/C84</f>
        <v>0.8046767826113527</v>
      </c>
      <c r="E84" s="14">
        <f>C84/B84</f>
        <v>0.9312628676470588</v>
      </c>
      <c r="F84" s="11">
        <v>5082</v>
      </c>
      <c r="G84" s="11">
        <v>5076</v>
      </c>
      <c r="H84" s="11">
        <v>5065</v>
      </c>
      <c r="I84" s="11">
        <v>5084</v>
      </c>
      <c r="J84" s="11">
        <v>5012</v>
      </c>
      <c r="K84" s="11">
        <v>5056</v>
      </c>
      <c r="L84" s="11">
        <v>5004</v>
      </c>
      <c r="M84" s="11">
        <v>5114</v>
      </c>
      <c r="N84" s="11">
        <v>5074</v>
      </c>
      <c r="O84" s="11">
        <v>5136</v>
      </c>
      <c r="P84" s="11">
        <v>5081</v>
      </c>
      <c r="Q84" s="11">
        <v>5118</v>
      </c>
      <c r="R84" s="11">
        <v>5069</v>
      </c>
      <c r="S84" s="11">
        <v>5088</v>
      </c>
      <c r="T84" s="11">
        <v>5143</v>
      </c>
      <c r="U84" s="11">
        <v>5030</v>
      </c>
      <c r="V84" s="11">
        <v>5087</v>
      </c>
      <c r="W84" s="11">
        <v>5056</v>
      </c>
      <c r="X84" s="11">
        <v>5097</v>
      </c>
      <c r="Y84" s="11">
        <v>5091</v>
      </c>
      <c r="Z84" s="11">
        <v>5106</v>
      </c>
      <c r="AA84" s="11">
        <v>5061</v>
      </c>
      <c r="AB84" s="11">
        <v>5058</v>
      </c>
      <c r="AC84" s="11">
        <v>5085</v>
      </c>
      <c r="AD84" s="11">
        <v>5108</v>
      </c>
      <c r="AE84" s="11">
        <v>5005</v>
      </c>
      <c r="AF84" s="11">
        <v>5025</v>
      </c>
      <c r="AG84" s="11">
        <v>4989</v>
      </c>
      <c r="AH84" s="11">
        <v>5080</v>
      </c>
      <c r="AI84" s="11">
        <v>5039</v>
      </c>
      <c r="AJ84" s="11">
        <v>4960</v>
      </c>
      <c r="AK84" s="11">
        <v>5069</v>
      </c>
      <c r="AL84" s="11">
        <v>5115</v>
      </c>
      <c r="AM84" s="11">
        <v>5065</v>
      </c>
      <c r="AN84" s="11">
        <v>5103</v>
      </c>
      <c r="AO84" s="11">
        <v>5074</v>
      </c>
      <c r="AP84" s="11">
        <v>5049</v>
      </c>
      <c r="AQ84" s="11">
        <v>5162</v>
      </c>
      <c r="AR84" s="11">
        <v>4960</v>
      </c>
      <c r="AS84" s="11">
        <v>5119</v>
      </c>
      <c r="AT84" s="11">
        <v>5028</v>
      </c>
      <c r="AU84" s="11">
        <v>5027</v>
      </c>
      <c r="AV84" s="11">
        <v>5068</v>
      </c>
      <c r="AW84" s="11">
        <v>5096</v>
      </c>
      <c r="AX84" s="11">
        <v>5054</v>
      </c>
      <c r="AY84" s="11">
        <v>5064</v>
      </c>
      <c r="AZ84" s="11">
        <v>5097</v>
      </c>
      <c r="BA84" s="11">
        <v>5095</v>
      </c>
      <c r="BB84" s="11">
        <v>5078</v>
      </c>
      <c r="BC84" s="11">
        <v>5095</v>
      </c>
      <c r="BD84" s="11">
        <v>4986</v>
      </c>
      <c r="BE84" s="11">
        <v>5020</v>
      </c>
      <c r="BF84" s="11">
        <v>5063</v>
      </c>
      <c r="BG84" s="11">
        <v>5079</v>
      </c>
      <c r="BH84" s="11">
        <v>5078</v>
      </c>
      <c r="BI84" s="11">
        <v>5058</v>
      </c>
      <c r="BJ84" s="11">
        <v>5133</v>
      </c>
      <c r="BK84" s="11">
        <v>5071</v>
      </c>
      <c r="BL84" s="11">
        <v>5127</v>
      </c>
      <c r="BM84" s="11">
        <v>5092</v>
      </c>
      <c r="BN84" s="11">
        <v>5033</v>
      </c>
      <c r="BO84" s="11">
        <v>5067</v>
      </c>
      <c r="BP84" s="11">
        <v>5043</v>
      </c>
      <c r="BQ84" s="11">
        <v>5052</v>
      </c>
      <c r="BR84" s="11">
        <v>5025</v>
      </c>
      <c r="BS84" s="11">
        <v>5003</v>
      </c>
      <c r="BT84" s="11">
        <v>5040</v>
      </c>
      <c r="BU84" s="11">
        <v>5076</v>
      </c>
      <c r="BV84" s="11">
        <v>5089</v>
      </c>
      <c r="BW84" s="11">
        <v>5014</v>
      </c>
      <c r="BX84" s="11">
        <v>5191</v>
      </c>
      <c r="BY84" s="11">
        <v>5069</v>
      </c>
      <c r="BZ84" s="11">
        <v>5042</v>
      </c>
      <c r="CA84" s="11">
        <v>5025</v>
      </c>
      <c r="CB84" s="11">
        <v>5098</v>
      </c>
      <c r="CC84" s="11">
        <v>5081</v>
      </c>
      <c r="CD84" s="11">
        <v>5018</v>
      </c>
      <c r="CE84" s="11">
        <v>5023</v>
      </c>
      <c r="CF84" s="11">
        <v>5083</v>
      </c>
      <c r="CG84" s="11">
        <v>4991</v>
      </c>
      <c r="CH84" s="11">
        <v>5035</v>
      </c>
      <c r="CI84" s="11">
        <v>5078</v>
      </c>
      <c r="CJ84" s="11">
        <v>5064</v>
      </c>
      <c r="CK84" s="11">
        <v>5070</v>
      </c>
      <c r="CL84" s="11">
        <v>5032</v>
      </c>
      <c r="CM84" s="11">
        <v>5048</v>
      </c>
      <c r="CN84" s="11">
        <v>5079</v>
      </c>
      <c r="CO84" s="11">
        <v>5111</v>
      </c>
      <c r="CP84" s="11">
        <v>5048</v>
      </c>
      <c r="CQ84" s="11">
        <v>5131</v>
      </c>
      <c r="CR84" s="11">
        <v>5017</v>
      </c>
      <c r="CS84" s="11">
        <v>5099</v>
      </c>
      <c r="CT84" s="11">
        <v>5049</v>
      </c>
      <c r="CU84" s="11">
        <v>5083</v>
      </c>
      <c r="CV84" s="11">
        <v>5076</v>
      </c>
      <c r="CW84" s="11">
        <v>5010</v>
      </c>
      <c r="CX84" s="11">
        <v>5049</v>
      </c>
      <c r="CY84" s="11">
        <v>5094</v>
      </c>
      <c r="CZ84" s="11">
        <v>5095</v>
      </c>
      <c r="DA84" s="11">
        <v>5072</v>
      </c>
    </row>
    <row r="85" spans="1:105" ht="12.75">
      <c r="A85" s="6">
        <v>0.084</v>
      </c>
      <c r="B85" s="7">
        <f t="shared" si="3"/>
        <v>5506</v>
      </c>
      <c r="C85" s="8">
        <f t="shared" si="4"/>
        <v>5126.29</v>
      </c>
      <c r="D85" s="9">
        <f t="shared" si="5"/>
        <v>0.7770625792625179</v>
      </c>
      <c r="E85" s="14">
        <f>C85/B85</f>
        <v>0.9310370504903741</v>
      </c>
      <c r="F85" s="11">
        <v>5084</v>
      </c>
      <c r="G85" s="11">
        <v>5123</v>
      </c>
      <c r="H85" s="11">
        <v>5127</v>
      </c>
      <c r="I85" s="11">
        <v>5160</v>
      </c>
      <c r="J85" s="11">
        <v>5096</v>
      </c>
      <c r="K85" s="11">
        <v>5109</v>
      </c>
      <c r="L85" s="11">
        <v>5126</v>
      </c>
      <c r="M85" s="11">
        <v>5112</v>
      </c>
      <c r="N85" s="11">
        <v>5154</v>
      </c>
      <c r="O85" s="11">
        <v>5091</v>
      </c>
      <c r="P85" s="11">
        <v>5171</v>
      </c>
      <c r="Q85" s="11">
        <v>5157</v>
      </c>
      <c r="R85" s="11">
        <v>5167</v>
      </c>
      <c r="S85" s="11">
        <v>5025</v>
      </c>
      <c r="T85" s="11">
        <v>5139</v>
      </c>
      <c r="U85" s="11">
        <v>5188</v>
      </c>
      <c r="V85" s="11">
        <v>5158</v>
      </c>
      <c r="W85" s="11">
        <v>5139</v>
      </c>
      <c r="X85" s="11">
        <v>5133</v>
      </c>
      <c r="Y85" s="11">
        <v>5192</v>
      </c>
      <c r="Z85" s="11">
        <v>5124</v>
      </c>
      <c r="AA85" s="11">
        <v>5122</v>
      </c>
      <c r="AB85" s="11">
        <v>5173</v>
      </c>
      <c r="AC85" s="11">
        <v>5096</v>
      </c>
      <c r="AD85" s="11">
        <v>5221</v>
      </c>
      <c r="AE85" s="11">
        <v>5092</v>
      </c>
      <c r="AF85" s="11">
        <v>5100</v>
      </c>
      <c r="AG85" s="11">
        <v>5107</v>
      </c>
      <c r="AH85" s="11">
        <v>5086</v>
      </c>
      <c r="AI85" s="11">
        <v>5137</v>
      </c>
      <c r="AJ85" s="11">
        <v>5083</v>
      </c>
      <c r="AK85" s="11">
        <v>5153</v>
      </c>
      <c r="AL85" s="11">
        <v>5153</v>
      </c>
      <c r="AM85" s="11">
        <v>5120</v>
      </c>
      <c r="AN85" s="11">
        <v>5126</v>
      </c>
      <c r="AO85" s="11">
        <v>5164</v>
      </c>
      <c r="AP85" s="11">
        <v>5043</v>
      </c>
      <c r="AQ85" s="11">
        <v>5108</v>
      </c>
      <c r="AR85" s="11">
        <v>5100</v>
      </c>
      <c r="AS85" s="11">
        <v>5106</v>
      </c>
      <c r="AT85" s="11">
        <v>5174</v>
      </c>
      <c r="AU85" s="11">
        <v>5088</v>
      </c>
      <c r="AV85" s="11">
        <v>5103</v>
      </c>
      <c r="AW85" s="11">
        <v>5085</v>
      </c>
      <c r="AX85" s="11">
        <v>5172</v>
      </c>
      <c r="AY85" s="11">
        <v>5092</v>
      </c>
      <c r="AZ85" s="11">
        <v>5115</v>
      </c>
      <c r="BA85" s="11">
        <v>5190</v>
      </c>
      <c r="BB85" s="11">
        <v>5067</v>
      </c>
      <c r="BC85" s="11">
        <v>5080</v>
      </c>
      <c r="BD85" s="11">
        <v>5076</v>
      </c>
      <c r="BE85" s="11">
        <v>5104</v>
      </c>
      <c r="BF85" s="11">
        <v>5149</v>
      </c>
      <c r="BG85" s="11">
        <v>5195</v>
      </c>
      <c r="BH85" s="11">
        <v>5091</v>
      </c>
      <c r="BI85" s="11">
        <v>5075</v>
      </c>
      <c r="BJ85" s="11">
        <v>5065</v>
      </c>
      <c r="BK85" s="11">
        <v>5114</v>
      </c>
      <c r="BL85" s="11">
        <v>5161</v>
      </c>
      <c r="BM85" s="11">
        <v>5141</v>
      </c>
      <c r="BN85" s="11">
        <v>5138</v>
      </c>
      <c r="BO85" s="11">
        <v>5078</v>
      </c>
      <c r="BP85" s="11">
        <v>5060</v>
      </c>
      <c r="BQ85" s="11">
        <v>5104</v>
      </c>
      <c r="BR85" s="11">
        <v>5099</v>
      </c>
      <c r="BS85" s="11">
        <v>5151</v>
      </c>
      <c r="BT85" s="11">
        <v>5100</v>
      </c>
      <c r="BU85" s="11">
        <v>5091</v>
      </c>
      <c r="BV85" s="11">
        <v>5170</v>
      </c>
      <c r="BW85" s="11">
        <v>5225</v>
      </c>
      <c r="BX85" s="11">
        <v>5132</v>
      </c>
      <c r="BY85" s="11">
        <v>5092</v>
      </c>
      <c r="BZ85" s="11">
        <v>5130</v>
      </c>
      <c r="CA85" s="11">
        <v>5098</v>
      </c>
      <c r="CB85" s="11">
        <v>5151</v>
      </c>
      <c r="CC85" s="11">
        <v>5131</v>
      </c>
      <c r="CD85" s="11">
        <v>5112</v>
      </c>
      <c r="CE85" s="11">
        <v>5237</v>
      </c>
      <c r="CF85" s="11">
        <v>5131</v>
      </c>
      <c r="CG85" s="11">
        <v>5175</v>
      </c>
      <c r="CH85" s="11">
        <v>5063</v>
      </c>
      <c r="CI85" s="11">
        <v>5162</v>
      </c>
      <c r="CJ85" s="11">
        <v>5051</v>
      </c>
      <c r="CK85" s="11">
        <v>5141</v>
      </c>
      <c r="CL85" s="11">
        <v>5120</v>
      </c>
      <c r="CM85" s="11">
        <v>5129</v>
      </c>
      <c r="CN85" s="11">
        <v>5121</v>
      </c>
      <c r="CO85" s="11">
        <v>5122</v>
      </c>
      <c r="CP85" s="11">
        <v>5124</v>
      </c>
      <c r="CQ85" s="11">
        <v>5101</v>
      </c>
      <c r="CR85" s="11">
        <v>5159</v>
      </c>
      <c r="CS85" s="11">
        <v>5151</v>
      </c>
      <c r="CT85" s="11">
        <v>5174</v>
      </c>
      <c r="CU85" s="11">
        <v>5178</v>
      </c>
      <c r="CV85" s="11">
        <v>5147</v>
      </c>
      <c r="CW85" s="11">
        <v>5124</v>
      </c>
      <c r="CX85" s="11">
        <v>5133</v>
      </c>
      <c r="CY85" s="11">
        <v>5174</v>
      </c>
      <c r="CZ85" s="11">
        <v>5147</v>
      </c>
      <c r="DA85" s="11">
        <v>5101</v>
      </c>
    </row>
    <row r="86" spans="1:105" ht="12.75">
      <c r="A86" s="6">
        <v>0.085</v>
      </c>
      <c r="B86" s="7">
        <f t="shared" si="3"/>
        <v>5571</v>
      </c>
      <c r="C86" s="8">
        <f t="shared" si="4"/>
        <v>5180.36</v>
      </c>
      <c r="D86" s="9">
        <f t="shared" si="5"/>
        <v>0.7025028180105665</v>
      </c>
      <c r="E86" s="14">
        <f>C86/B86</f>
        <v>0.9298797343385388</v>
      </c>
      <c r="F86" s="11">
        <v>5182</v>
      </c>
      <c r="G86" s="11">
        <v>5245</v>
      </c>
      <c r="H86" s="11">
        <v>5209</v>
      </c>
      <c r="I86" s="11">
        <v>5175</v>
      </c>
      <c r="J86" s="11">
        <v>5153</v>
      </c>
      <c r="K86" s="11">
        <v>5161</v>
      </c>
      <c r="L86" s="11">
        <v>5197</v>
      </c>
      <c r="M86" s="11">
        <v>5235</v>
      </c>
      <c r="N86" s="11">
        <v>5150</v>
      </c>
      <c r="O86" s="11">
        <v>5181</v>
      </c>
      <c r="P86" s="11">
        <v>5129</v>
      </c>
      <c r="Q86" s="11">
        <v>5229</v>
      </c>
      <c r="R86" s="11">
        <v>5216</v>
      </c>
      <c r="S86" s="11">
        <v>5255</v>
      </c>
      <c r="T86" s="11">
        <v>5149</v>
      </c>
      <c r="U86" s="11">
        <v>5198</v>
      </c>
      <c r="V86" s="11">
        <v>5201</v>
      </c>
      <c r="W86" s="11">
        <v>5163</v>
      </c>
      <c r="X86" s="11">
        <v>5161</v>
      </c>
      <c r="Y86" s="11">
        <v>5181</v>
      </c>
      <c r="Z86" s="11">
        <v>5175</v>
      </c>
      <c r="AA86" s="11">
        <v>5179</v>
      </c>
      <c r="AB86" s="11">
        <v>5145</v>
      </c>
      <c r="AC86" s="11">
        <v>5148</v>
      </c>
      <c r="AD86" s="11">
        <v>5110</v>
      </c>
      <c r="AE86" s="11">
        <v>5148</v>
      </c>
      <c r="AF86" s="11">
        <v>5179</v>
      </c>
      <c r="AG86" s="11">
        <v>5214</v>
      </c>
      <c r="AH86" s="11">
        <v>5163</v>
      </c>
      <c r="AI86" s="11">
        <v>5191</v>
      </c>
      <c r="AJ86" s="11">
        <v>5170</v>
      </c>
      <c r="AK86" s="11">
        <v>5175</v>
      </c>
      <c r="AL86" s="11">
        <v>5218</v>
      </c>
      <c r="AM86" s="11">
        <v>5213</v>
      </c>
      <c r="AN86" s="11">
        <v>5134</v>
      </c>
      <c r="AO86" s="11">
        <v>5173</v>
      </c>
      <c r="AP86" s="11">
        <v>5191</v>
      </c>
      <c r="AQ86" s="11">
        <v>5213</v>
      </c>
      <c r="AR86" s="11">
        <v>5266</v>
      </c>
      <c r="AS86" s="11">
        <v>5207</v>
      </c>
      <c r="AT86" s="11">
        <v>5175</v>
      </c>
      <c r="AU86" s="11">
        <v>5171</v>
      </c>
      <c r="AV86" s="11">
        <v>5213</v>
      </c>
      <c r="AW86" s="11">
        <v>5200</v>
      </c>
      <c r="AX86" s="11">
        <v>5215</v>
      </c>
      <c r="AY86" s="11">
        <v>5184</v>
      </c>
      <c r="AZ86" s="11">
        <v>5286</v>
      </c>
      <c r="BA86" s="11">
        <v>5196</v>
      </c>
      <c r="BB86" s="11">
        <v>5287</v>
      </c>
      <c r="BC86" s="11">
        <v>5212</v>
      </c>
      <c r="BD86" s="11">
        <v>5173</v>
      </c>
      <c r="BE86" s="11">
        <v>5172</v>
      </c>
      <c r="BF86" s="11">
        <v>5177</v>
      </c>
      <c r="BG86" s="11">
        <v>5182</v>
      </c>
      <c r="BH86" s="11">
        <v>5205</v>
      </c>
      <c r="BI86" s="11">
        <v>5144</v>
      </c>
      <c r="BJ86" s="11">
        <v>5178</v>
      </c>
      <c r="BK86" s="11">
        <v>5181</v>
      </c>
      <c r="BL86" s="11">
        <v>5212</v>
      </c>
      <c r="BM86" s="11">
        <v>5163</v>
      </c>
      <c r="BN86" s="11">
        <v>5200</v>
      </c>
      <c r="BO86" s="11">
        <v>5148</v>
      </c>
      <c r="BP86" s="11">
        <v>5146</v>
      </c>
      <c r="BQ86" s="11">
        <v>5178</v>
      </c>
      <c r="BR86" s="11">
        <v>5154</v>
      </c>
      <c r="BS86" s="11">
        <v>5162</v>
      </c>
      <c r="BT86" s="11">
        <v>5215</v>
      </c>
      <c r="BU86" s="11">
        <v>5198</v>
      </c>
      <c r="BV86" s="11">
        <v>5136</v>
      </c>
      <c r="BW86" s="11">
        <v>5208</v>
      </c>
      <c r="BX86" s="11">
        <v>5107</v>
      </c>
      <c r="BY86" s="11">
        <v>5149</v>
      </c>
      <c r="BZ86" s="11">
        <v>5152</v>
      </c>
      <c r="CA86" s="11">
        <v>5161</v>
      </c>
      <c r="CB86" s="11">
        <v>5150</v>
      </c>
      <c r="CC86" s="11">
        <v>5125</v>
      </c>
      <c r="CD86" s="11">
        <v>5159</v>
      </c>
      <c r="CE86" s="11">
        <v>5185</v>
      </c>
      <c r="CF86" s="11">
        <v>5122</v>
      </c>
      <c r="CG86" s="11">
        <v>5169</v>
      </c>
      <c r="CH86" s="11">
        <v>5091</v>
      </c>
      <c r="CI86" s="11">
        <v>5151</v>
      </c>
      <c r="CJ86" s="11">
        <v>5169</v>
      </c>
      <c r="CK86" s="11">
        <v>5206</v>
      </c>
      <c r="CL86" s="11">
        <v>5194</v>
      </c>
      <c r="CM86" s="11">
        <v>5215</v>
      </c>
      <c r="CN86" s="11">
        <v>5190</v>
      </c>
      <c r="CO86" s="11">
        <v>5224</v>
      </c>
      <c r="CP86" s="11">
        <v>5166</v>
      </c>
      <c r="CQ86" s="11">
        <v>5155</v>
      </c>
      <c r="CR86" s="11">
        <v>5130</v>
      </c>
      <c r="CS86" s="11">
        <v>5102</v>
      </c>
      <c r="CT86" s="11">
        <v>5116</v>
      </c>
      <c r="CU86" s="11">
        <v>5204</v>
      </c>
      <c r="CV86" s="11">
        <v>5193</v>
      </c>
      <c r="CW86" s="11">
        <v>5203</v>
      </c>
      <c r="CX86" s="11">
        <v>5211</v>
      </c>
      <c r="CY86" s="11">
        <v>5215</v>
      </c>
      <c r="CZ86" s="11">
        <v>5200</v>
      </c>
      <c r="DA86" s="11">
        <v>5169</v>
      </c>
    </row>
    <row r="87" spans="1:105" ht="12.75">
      <c r="A87" s="6">
        <v>0.086</v>
      </c>
      <c r="B87" s="7">
        <f t="shared" si="3"/>
        <v>5637</v>
      </c>
      <c r="C87" s="8">
        <f t="shared" si="4"/>
        <v>5238.08</v>
      </c>
      <c r="D87" s="9">
        <f t="shared" si="5"/>
        <v>0.7492306409139222</v>
      </c>
      <c r="E87" s="14">
        <f>C87/B87</f>
        <v>0.9292318609189285</v>
      </c>
      <c r="F87" s="11">
        <v>5236</v>
      </c>
      <c r="G87" s="11">
        <v>5220</v>
      </c>
      <c r="H87" s="11">
        <v>5233</v>
      </c>
      <c r="I87" s="11">
        <v>5214</v>
      </c>
      <c r="J87" s="11">
        <v>5242</v>
      </c>
      <c r="K87" s="11">
        <v>5232</v>
      </c>
      <c r="L87" s="11">
        <v>5208</v>
      </c>
      <c r="M87" s="11">
        <v>5238</v>
      </c>
      <c r="N87" s="11">
        <v>5301</v>
      </c>
      <c r="O87" s="11">
        <v>5180</v>
      </c>
      <c r="P87" s="11">
        <v>5243</v>
      </c>
      <c r="Q87" s="11">
        <v>5145</v>
      </c>
      <c r="R87" s="11">
        <v>5213</v>
      </c>
      <c r="S87" s="11">
        <v>5328</v>
      </c>
      <c r="T87" s="11">
        <v>5194</v>
      </c>
      <c r="U87" s="11">
        <v>5293</v>
      </c>
      <c r="V87" s="11">
        <v>5231</v>
      </c>
      <c r="W87" s="11">
        <v>5254</v>
      </c>
      <c r="X87" s="11">
        <v>5264</v>
      </c>
      <c r="Y87" s="11">
        <v>5261</v>
      </c>
      <c r="Z87" s="11">
        <v>5235</v>
      </c>
      <c r="AA87" s="11">
        <v>5250</v>
      </c>
      <c r="AB87" s="11">
        <v>5221</v>
      </c>
      <c r="AC87" s="11">
        <v>5241</v>
      </c>
      <c r="AD87" s="11">
        <v>5282</v>
      </c>
      <c r="AE87" s="11">
        <v>5162</v>
      </c>
      <c r="AF87" s="11">
        <v>5247</v>
      </c>
      <c r="AG87" s="11">
        <v>5267</v>
      </c>
      <c r="AH87" s="11">
        <v>5340</v>
      </c>
      <c r="AI87" s="11">
        <v>5239</v>
      </c>
      <c r="AJ87" s="11">
        <v>5205</v>
      </c>
      <c r="AK87" s="11">
        <v>5259</v>
      </c>
      <c r="AL87" s="11">
        <v>5254</v>
      </c>
      <c r="AM87" s="11">
        <v>5188</v>
      </c>
      <c r="AN87" s="11">
        <v>5269</v>
      </c>
      <c r="AO87" s="11">
        <v>5231</v>
      </c>
      <c r="AP87" s="11">
        <v>5261</v>
      </c>
      <c r="AQ87" s="11">
        <v>5301</v>
      </c>
      <c r="AR87" s="11">
        <v>5238</v>
      </c>
      <c r="AS87" s="11">
        <v>5175</v>
      </c>
      <c r="AT87" s="11">
        <v>5305</v>
      </c>
      <c r="AU87" s="11">
        <v>5195</v>
      </c>
      <c r="AV87" s="11">
        <v>5252</v>
      </c>
      <c r="AW87" s="11">
        <v>5212</v>
      </c>
      <c r="AX87" s="11">
        <v>5229</v>
      </c>
      <c r="AY87" s="11">
        <v>5289</v>
      </c>
      <c r="AZ87" s="11">
        <v>5235</v>
      </c>
      <c r="BA87" s="11">
        <v>5303</v>
      </c>
      <c r="BB87" s="11">
        <v>5210</v>
      </c>
      <c r="BC87" s="11">
        <v>5265</v>
      </c>
      <c r="BD87" s="11">
        <v>5299</v>
      </c>
      <c r="BE87" s="11">
        <v>5250</v>
      </c>
      <c r="BF87" s="11">
        <v>5322</v>
      </c>
      <c r="BG87" s="11">
        <v>5193</v>
      </c>
      <c r="BH87" s="11">
        <v>5210</v>
      </c>
      <c r="BI87" s="11">
        <v>5245</v>
      </c>
      <c r="BJ87" s="11">
        <v>5279</v>
      </c>
      <c r="BK87" s="11">
        <v>5259</v>
      </c>
      <c r="BL87" s="11">
        <v>5251</v>
      </c>
      <c r="BM87" s="11">
        <v>5203</v>
      </c>
      <c r="BN87" s="11">
        <v>5265</v>
      </c>
      <c r="BO87" s="11">
        <v>5213</v>
      </c>
      <c r="BP87" s="11">
        <v>5191</v>
      </c>
      <c r="BQ87" s="11">
        <v>5190</v>
      </c>
      <c r="BR87" s="11">
        <v>5246</v>
      </c>
      <c r="BS87" s="11">
        <v>5301</v>
      </c>
      <c r="BT87" s="11">
        <v>5239</v>
      </c>
      <c r="BU87" s="11">
        <v>5265</v>
      </c>
      <c r="BV87" s="11">
        <v>5294</v>
      </c>
      <c r="BW87" s="11">
        <v>5233</v>
      </c>
      <c r="BX87" s="11">
        <v>5189</v>
      </c>
      <c r="BY87" s="11">
        <v>5291</v>
      </c>
      <c r="BZ87" s="11">
        <v>5229</v>
      </c>
      <c r="CA87" s="11">
        <v>5241</v>
      </c>
      <c r="CB87" s="11">
        <v>5201</v>
      </c>
      <c r="CC87" s="11">
        <v>5172</v>
      </c>
      <c r="CD87" s="11">
        <v>5172</v>
      </c>
      <c r="CE87" s="11">
        <v>5269</v>
      </c>
      <c r="CF87" s="11">
        <v>5242</v>
      </c>
      <c r="CG87" s="11">
        <v>5248</v>
      </c>
      <c r="CH87" s="11">
        <v>5217</v>
      </c>
      <c r="CI87" s="11">
        <v>5284</v>
      </c>
      <c r="CJ87" s="11">
        <v>5197</v>
      </c>
      <c r="CK87" s="11">
        <v>5234</v>
      </c>
      <c r="CL87" s="11">
        <v>5241</v>
      </c>
      <c r="CM87" s="11">
        <v>5241</v>
      </c>
      <c r="CN87" s="11">
        <v>5195</v>
      </c>
      <c r="CO87" s="11">
        <v>5263</v>
      </c>
      <c r="CP87" s="11">
        <v>5223</v>
      </c>
      <c r="CQ87" s="11">
        <v>5268</v>
      </c>
      <c r="CR87" s="11">
        <v>5180</v>
      </c>
      <c r="CS87" s="11">
        <v>5197</v>
      </c>
      <c r="CT87" s="11">
        <v>5236</v>
      </c>
      <c r="CU87" s="11">
        <v>5159</v>
      </c>
      <c r="CV87" s="11">
        <v>5191</v>
      </c>
      <c r="CW87" s="11">
        <v>5201</v>
      </c>
      <c r="CX87" s="11">
        <v>5266</v>
      </c>
      <c r="CY87" s="11">
        <v>5266</v>
      </c>
      <c r="CZ87" s="11">
        <v>5226</v>
      </c>
      <c r="DA87" s="11">
        <v>5231</v>
      </c>
    </row>
    <row r="88" spans="1:105" ht="12.75">
      <c r="A88" s="6">
        <v>0.087</v>
      </c>
      <c r="B88" s="7">
        <f t="shared" si="3"/>
        <v>5702</v>
      </c>
      <c r="C88" s="8">
        <f t="shared" si="4"/>
        <v>5292.5</v>
      </c>
      <c r="D88" s="9">
        <f t="shared" si="5"/>
        <v>0.7669301282582355</v>
      </c>
      <c r="E88" s="14">
        <f>C88/B88</f>
        <v>0.9281830936513504</v>
      </c>
      <c r="F88" s="11">
        <v>5291</v>
      </c>
      <c r="G88" s="11">
        <v>5288</v>
      </c>
      <c r="H88" s="11">
        <v>5272</v>
      </c>
      <c r="I88" s="11">
        <v>5309</v>
      </c>
      <c r="J88" s="11">
        <v>5384</v>
      </c>
      <c r="K88" s="11">
        <v>5249</v>
      </c>
      <c r="L88" s="11">
        <v>5286</v>
      </c>
      <c r="M88" s="11">
        <v>5321</v>
      </c>
      <c r="N88" s="11">
        <v>5286</v>
      </c>
      <c r="O88" s="11">
        <v>5307</v>
      </c>
      <c r="P88" s="11">
        <v>5314</v>
      </c>
      <c r="Q88" s="11">
        <v>5241</v>
      </c>
      <c r="R88" s="11">
        <v>5297</v>
      </c>
      <c r="S88" s="11">
        <v>5355</v>
      </c>
      <c r="T88" s="11">
        <v>5324</v>
      </c>
      <c r="U88" s="11">
        <v>5310</v>
      </c>
      <c r="V88" s="11">
        <v>5352</v>
      </c>
      <c r="W88" s="11">
        <v>5292</v>
      </c>
      <c r="X88" s="11">
        <v>5309</v>
      </c>
      <c r="Y88" s="11">
        <v>5361</v>
      </c>
      <c r="Z88" s="11">
        <v>5236</v>
      </c>
      <c r="AA88" s="11">
        <v>5260</v>
      </c>
      <c r="AB88" s="11">
        <v>5262</v>
      </c>
      <c r="AC88" s="11">
        <v>5320</v>
      </c>
      <c r="AD88" s="11">
        <v>5301</v>
      </c>
      <c r="AE88" s="11">
        <v>5339</v>
      </c>
      <c r="AF88" s="11">
        <v>5261</v>
      </c>
      <c r="AG88" s="11">
        <v>5311</v>
      </c>
      <c r="AH88" s="11">
        <v>5302</v>
      </c>
      <c r="AI88" s="11">
        <v>5247</v>
      </c>
      <c r="AJ88" s="11">
        <v>5306</v>
      </c>
      <c r="AK88" s="11">
        <v>5197</v>
      </c>
      <c r="AL88" s="11">
        <v>5220</v>
      </c>
      <c r="AM88" s="11">
        <v>5288</v>
      </c>
      <c r="AN88" s="11">
        <v>5234</v>
      </c>
      <c r="AO88" s="11">
        <v>5263</v>
      </c>
      <c r="AP88" s="11">
        <v>5311</v>
      </c>
      <c r="AQ88" s="11">
        <v>5286</v>
      </c>
      <c r="AR88" s="11">
        <v>5303</v>
      </c>
      <c r="AS88" s="11">
        <v>5230</v>
      </c>
      <c r="AT88" s="11">
        <v>5322</v>
      </c>
      <c r="AU88" s="11">
        <v>5260</v>
      </c>
      <c r="AV88" s="11">
        <v>5292</v>
      </c>
      <c r="AW88" s="11">
        <v>5384</v>
      </c>
      <c r="AX88" s="11">
        <v>5373</v>
      </c>
      <c r="AY88" s="11">
        <v>5246</v>
      </c>
      <c r="AZ88" s="11">
        <v>5265</v>
      </c>
      <c r="BA88" s="11">
        <v>5296</v>
      </c>
      <c r="BB88" s="11">
        <v>5313</v>
      </c>
      <c r="BC88" s="11">
        <v>5229</v>
      </c>
      <c r="BD88" s="11">
        <v>5313</v>
      </c>
      <c r="BE88" s="11">
        <v>5229</v>
      </c>
      <c r="BF88" s="11">
        <v>5306</v>
      </c>
      <c r="BG88" s="11">
        <v>5273</v>
      </c>
      <c r="BH88" s="11">
        <v>5292</v>
      </c>
      <c r="BI88" s="11">
        <v>5247</v>
      </c>
      <c r="BJ88" s="11">
        <v>5247</v>
      </c>
      <c r="BK88" s="11">
        <v>5372</v>
      </c>
      <c r="BL88" s="11">
        <v>5294</v>
      </c>
      <c r="BM88" s="11">
        <v>5241</v>
      </c>
      <c r="BN88" s="11">
        <v>5268</v>
      </c>
      <c r="BO88" s="11">
        <v>5335</v>
      </c>
      <c r="BP88" s="11">
        <v>5277</v>
      </c>
      <c r="BQ88" s="11">
        <v>5247</v>
      </c>
      <c r="BR88" s="11">
        <v>5294</v>
      </c>
      <c r="BS88" s="11">
        <v>5251</v>
      </c>
      <c r="BT88" s="11">
        <v>5365</v>
      </c>
      <c r="BU88" s="11">
        <v>5217</v>
      </c>
      <c r="BV88" s="11">
        <v>5270</v>
      </c>
      <c r="BW88" s="11">
        <v>5310</v>
      </c>
      <c r="BX88" s="11">
        <v>5250</v>
      </c>
      <c r="BY88" s="11">
        <v>5283</v>
      </c>
      <c r="BZ88" s="11">
        <v>5341</v>
      </c>
      <c r="CA88" s="11">
        <v>5301</v>
      </c>
      <c r="CB88" s="11">
        <v>5328</v>
      </c>
      <c r="CC88" s="11">
        <v>5354</v>
      </c>
      <c r="CD88" s="11">
        <v>5349</v>
      </c>
      <c r="CE88" s="11">
        <v>5346</v>
      </c>
      <c r="CF88" s="11">
        <v>5246</v>
      </c>
      <c r="CG88" s="11">
        <v>5261</v>
      </c>
      <c r="CH88" s="11">
        <v>5275</v>
      </c>
      <c r="CI88" s="11">
        <v>5281</v>
      </c>
      <c r="CJ88" s="11">
        <v>5350</v>
      </c>
      <c r="CK88" s="11">
        <v>5305</v>
      </c>
      <c r="CL88" s="11">
        <v>5309</v>
      </c>
      <c r="CM88" s="11">
        <v>5301</v>
      </c>
      <c r="CN88" s="11">
        <v>5244</v>
      </c>
      <c r="CO88" s="11">
        <v>5314</v>
      </c>
      <c r="CP88" s="11">
        <v>5260</v>
      </c>
      <c r="CQ88" s="11">
        <v>5304</v>
      </c>
      <c r="CR88" s="11">
        <v>5316</v>
      </c>
      <c r="CS88" s="11">
        <v>5264</v>
      </c>
      <c r="CT88" s="11">
        <v>5298</v>
      </c>
      <c r="CU88" s="11">
        <v>5325</v>
      </c>
      <c r="CV88" s="11">
        <v>5349</v>
      </c>
      <c r="CW88" s="11">
        <v>5284</v>
      </c>
      <c r="CX88" s="11">
        <v>5249</v>
      </c>
      <c r="CY88" s="11">
        <v>5247</v>
      </c>
      <c r="CZ88" s="11">
        <v>5311</v>
      </c>
      <c r="DA88" s="11">
        <v>5352</v>
      </c>
    </row>
    <row r="89" spans="1:105" ht="12.75">
      <c r="A89" s="6">
        <v>0.088</v>
      </c>
      <c r="B89" s="7">
        <f t="shared" si="3"/>
        <v>5768</v>
      </c>
      <c r="C89" s="8">
        <f t="shared" si="4"/>
        <v>5349.55</v>
      </c>
      <c r="D89" s="9">
        <f t="shared" si="5"/>
        <v>0.794713863149365</v>
      </c>
      <c r="E89" s="14">
        <f>C89/B89</f>
        <v>0.9274531900138696</v>
      </c>
      <c r="F89" s="11">
        <v>5354</v>
      </c>
      <c r="G89" s="11">
        <v>5336</v>
      </c>
      <c r="H89" s="11">
        <v>5289</v>
      </c>
      <c r="I89" s="11">
        <v>5374</v>
      </c>
      <c r="J89" s="11">
        <v>5301</v>
      </c>
      <c r="K89" s="11">
        <v>5322</v>
      </c>
      <c r="L89" s="11">
        <v>5292</v>
      </c>
      <c r="M89" s="11">
        <v>5337</v>
      </c>
      <c r="N89" s="11">
        <v>5395</v>
      </c>
      <c r="O89" s="11">
        <v>5293</v>
      </c>
      <c r="P89" s="11">
        <v>5304</v>
      </c>
      <c r="Q89" s="11">
        <v>5363</v>
      </c>
      <c r="R89" s="11">
        <v>5301</v>
      </c>
      <c r="S89" s="11">
        <v>5384</v>
      </c>
      <c r="T89" s="11">
        <v>5367</v>
      </c>
      <c r="U89" s="11">
        <v>5392</v>
      </c>
      <c r="V89" s="11">
        <v>5366</v>
      </c>
      <c r="W89" s="11">
        <v>5368</v>
      </c>
      <c r="X89" s="11">
        <v>5353</v>
      </c>
      <c r="Y89" s="11">
        <v>5364</v>
      </c>
      <c r="Z89" s="11">
        <v>5339</v>
      </c>
      <c r="AA89" s="11">
        <v>5395</v>
      </c>
      <c r="AB89" s="11">
        <v>5335</v>
      </c>
      <c r="AC89" s="11">
        <v>5289</v>
      </c>
      <c r="AD89" s="11">
        <v>5377</v>
      </c>
      <c r="AE89" s="11">
        <v>5423</v>
      </c>
      <c r="AF89" s="11">
        <v>5408</v>
      </c>
      <c r="AG89" s="11">
        <v>5369</v>
      </c>
      <c r="AH89" s="11">
        <v>5342</v>
      </c>
      <c r="AI89" s="11">
        <v>5264</v>
      </c>
      <c r="AJ89" s="11">
        <v>5302</v>
      </c>
      <c r="AK89" s="11">
        <v>5352</v>
      </c>
      <c r="AL89" s="11">
        <v>5294</v>
      </c>
      <c r="AM89" s="11">
        <v>5337</v>
      </c>
      <c r="AN89" s="11">
        <v>5440</v>
      </c>
      <c r="AO89" s="11">
        <v>5370</v>
      </c>
      <c r="AP89" s="11">
        <v>5305</v>
      </c>
      <c r="AQ89" s="11">
        <v>5396</v>
      </c>
      <c r="AR89" s="11">
        <v>5321</v>
      </c>
      <c r="AS89" s="11">
        <v>5342</v>
      </c>
      <c r="AT89" s="11">
        <v>5293</v>
      </c>
      <c r="AU89" s="11">
        <v>5310</v>
      </c>
      <c r="AV89" s="11">
        <v>5377</v>
      </c>
      <c r="AW89" s="11">
        <v>5440</v>
      </c>
      <c r="AX89" s="11">
        <v>5271</v>
      </c>
      <c r="AY89" s="11">
        <v>5403</v>
      </c>
      <c r="AZ89" s="11">
        <v>5272</v>
      </c>
      <c r="BA89" s="11">
        <v>5339</v>
      </c>
      <c r="BB89" s="11">
        <v>5372</v>
      </c>
      <c r="BC89" s="11">
        <v>5367</v>
      </c>
      <c r="BD89" s="11">
        <v>5419</v>
      </c>
      <c r="BE89" s="11">
        <v>5372</v>
      </c>
      <c r="BF89" s="11">
        <v>5287</v>
      </c>
      <c r="BG89" s="11">
        <v>5376</v>
      </c>
      <c r="BH89" s="11">
        <v>5361</v>
      </c>
      <c r="BI89" s="11">
        <v>5416</v>
      </c>
      <c r="BJ89" s="11">
        <v>5282</v>
      </c>
      <c r="BK89" s="11">
        <v>5353</v>
      </c>
      <c r="BL89" s="11">
        <v>5357</v>
      </c>
      <c r="BM89" s="11">
        <v>5325</v>
      </c>
      <c r="BN89" s="11">
        <v>5335</v>
      </c>
      <c r="BO89" s="11">
        <v>5353</v>
      </c>
      <c r="BP89" s="11">
        <v>5392</v>
      </c>
      <c r="BQ89" s="11">
        <v>5295</v>
      </c>
      <c r="BR89" s="11">
        <v>5413</v>
      </c>
      <c r="BS89" s="11">
        <v>5352</v>
      </c>
      <c r="BT89" s="11">
        <v>5432</v>
      </c>
      <c r="BU89" s="11">
        <v>5314</v>
      </c>
      <c r="BV89" s="11">
        <v>5322</v>
      </c>
      <c r="BW89" s="11">
        <v>5351</v>
      </c>
      <c r="BX89" s="11">
        <v>5334</v>
      </c>
      <c r="BY89" s="11">
        <v>5325</v>
      </c>
      <c r="BZ89" s="11">
        <v>5356</v>
      </c>
      <c r="CA89" s="11">
        <v>5362</v>
      </c>
      <c r="CB89" s="11">
        <v>5412</v>
      </c>
      <c r="CC89" s="11">
        <v>5331</v>
      </c>
      <c r="CD89" s="11">
        <v>5328</v>
      </c>
      <c r="CE89" s="11">
        <v>5353</v>
      </c>
      <c r="CF89" s="11">
        <v>5425</v>
      </c>
      <c r="CG89" s="11">
        <v>5374</v>
      </c>
      <c r="CH89" s="11">
        <v>5357</v>
      </c>
      <c r="CI89" s="11">
        <v>5287</v>
      </c>
      <c r="CJ89" s="11">
        <v>5357</v>
      </c>
      <c r="CK89" s="11">
        <v>5343</v>
      </c>
      <c r="CL89" s="11">
        <v>5289</v>
      </c>
      <c r="CM89" s="11">
        <v>5366</v>
      </c>
      <c r="CN89" s="11">
        <v>5319</v>
      </c>
      <c r="CO89" s="11">
        <v>5336</v>
      </c>
      <c r="CP89" s="11">
        <v>5329</v>
      </c>
      <c r="CQ89" s="11">
        <v>5369</v>
      </c>
      <c r="CR89" s="11">
        <v>5271</v>
      </c>
      <c r="CS89" s="11">
        <v>5393</v>
      </c>
      <c r="CT89" s="11">
        <v>5415</v>
      </c>
      <c r="CU89" s="11">
        <v>5329</v>
      </c>
      <c r="CV89" s="11">
        <v>5280</v>
      </c>
      <c r="CW89" s="11">
        <v>5374</v>
      </c>
      <c r="CX89" s="11">
        <v>5388</v>
      </c>
      <c r="CY89" s="11">
        <v>5356</v>
      </c>
      <c r="CZ89" s="11">
        <v>5391</v>
      </c>
      <c r="DA89" s="11">
        <v>5400</v>
      </c>
    </row>
    <row r="90" spans="1:105" ht="12.75">
      <c r="A90" s="6">
        <v>0.089</v>
      </c>
      <c r="B90" s="7">
        <f t="shared" si="3"/>
        <v>5833</v>
      </c>
      <c r="C90" s="8">
        <f t="shared" si="4"/>
        <v>5416.94</v>
      </c>
      <c r="D90" s="9">
        <f t="shared" si="5"/>
        <v>0.6493612357734954</v>
      </c>
      <c r="E90" s="14">
        <f>C90/B90</f>
        <v>0.9286713526487227</v>
      </c>
      <c r="F90" s="11">
        <v>5402</v>
      </c>
      <c r="G90" s="11">
        <v>5486</v>
      </c>
      <c r="H90" s="11">
        <v>5444</v>
      </c>
      <c r="I90" s="11">
        <v>5398</v>
      </c>
      <c r="J90" s="11">
        <v>5399</v>
      </c>
      <c r="K90" s="11">
        <v>5445</v>
      </c>
      <c r="L90" s="11">
        <v>5375</v>
      </c>
      <c r="M90" s="11">
        <v>5407</v>
      </c>
      <c r="N90" s="11">
        <v>5433</v>
      </c>
      <c r="O90" s="11">
        <v>5386</v>
      </c>
      <c r="P90" s="11">
        <v>5369</v>
      </c>
      <c r="Q90" s="11">
        <v>5364</v>
      </c>
      <c r="R90" s="11">
        <v>5391</v>
      </c>
      <c r="S90" s="11">
        <v>5369</v>
      </c>
      <c r="T90" s="11">
        <v>5396</v>
      </c>
      <c r="U90" s="11">
        <v>5384</v>
      </c>
      <c r="V90" s="11">
        <v>5416</v>
      </c>
      <c r="W90" s="11">
        <v>5430</v>
      </c>
      <c r="X90" s="11">
        <v>5484</v>
      </c>
      <c r="Y90" s="11">
        <v>5435</v>
      </c>
      <c r="Z90" s="11">
        <v>5347</v>
      </c>
      <c r="AA90" s="11">
        <v>5479</v>
      </c>
      <c r="AB90" s="11">
        <v>5418</v>
      </c>
      <c r="AC90" s="11">
        <v>5368</v>
      </c>
      <c r="AD90" s="11">
        <v>5445</v>
      </c>
      <c r="AE90" s="11">
        <v>5391</v>
      </c>
      <c r="AF90" s="11">
        <v>5358</v>
      </c>
      <c r="AG90" s="11">
        <v>5478</v>
      </c>
      <c r="AH90" s="11">
        <v>5394</v>
      </c>
      <c r="AI90" s="11">
        <v>5392</v>
      </c>
      <c r="AJ90" s="11">
        <v>5394</v>
      </c>
      <c r="AK90" s="11">
        <v>5432</v>
      </c>
      <c r="AL90" s="11">
        <v>5406</v>
      </c>
      <c r="AM90" s="11">
        <v>5441</v>
      </c>
      <c r="AN90" s="11">
        <v>5438</v>
      </c>
      <c r="AO90" s="11">
        <v>5486</v>
      </c>
      <c r="AP90" s="11">
        <v>5413</v>
      </c>
      <c r="AQ90" s="11">
        <v>5388</v>
      </c>
      <c r="AR90" s="11">
        <v>5489</v>
      </c>
      <c r="AS90" s="11">
        <v>5378</v>
      </c>
      <c r="AT90" s="11">
        <v>5415</v>
      </c>
      <c r="AU90" s="11">
        <v>5435</v>
      </c>
      <c r="AV90" s="11">
        <v>5377</v>
      </c>
      <c r="AW90" s="11">
        <v>5426</v>
      </c>
      <c r="AX90" s="11">
        <v>5374</v>
      </c>
      <c r="AY90" s="11">
        <v>5457</v>
      </c>
      <c r="AZ90" s="11">
        <v>5429</v>
      </c>
      <c r="BA90" s="11">
        <v>5448</v>
      </c>
      <c r="BB90" s="11">
        <v>5397</v>
      </c>
      <c r="BC90" s="11">
        <v>5386</v>
      </c>
      <c r="BD90" s="11">
        <v>5413</v>
      </c>
      <c r="BE90" s="11">
        <v>5489</v>
      </c>
      <c r="BF90" s="11">
        <v>5403</v>
      </c>
      <c r="BG90" s="11">
        <v>5452</v>
      </c>
      <c r="BH90" s="11">
        <v>5396</v>
      </c>
      <c r="BI90" s="11">
        <v>5374</v>
      </c>
      <c r="BJ90" s="11">
        <v>5429</v>
      </c>
      <c r="BK90" s="11">
        <v>5376</v>
      </c>
      <c r="BL90" s="11">
        <v>5434</v>
      </c>
      <c r="BM90" s="11">
        <v>5398</v>
      </c>
      <c r="BN90" s="11">
        <v>5420</v>
      </c>
      <c r="BO90" s="11">
        <v>5441</v>
      </c>
      <c r="BP90" s="11">
        <v>5412</v>
      </c>
      <c r="BQ90" s="11">
        <v>5389</v>
      </c>
      <c r="BR90" s="11">
        <v>5428</v>
      </c>
      <c r="BS90" s="11">
        <v>5425</v>
      </c>
      <c r="BT90" s="11">
        <v>5432</v>
      </c>
      <c r="BU90" s="11">
        <v>5445</v>
      </c>
      <c r="BV90" s="11">
        <v>5384</v>
      </c>
      <c r="BW90" s="11">
        <v>5359</v>
      </c>
      <c r="BX90" s="11">
        <v>5452</v>
      </c>
      <c r="BY90" s="11">
        <v>5388</v>
      </c>
      <c r="BZ90" s="11">
        <v>5398</v>
      </c>
      <c r="CA90" s="11">
        <v>5482</v>
      </c>
      <c r="CB90" s="11">
        <v>5419</v>
      </c>
      <c r="CC90" s="11">
        <v>5424</v>
      </c>
      <c r="CD90" s="11">
        <v>5419</v>
      </c>
      <c r="CE90" s="11">
        <v>5449</v>
      </c>
      <c r="CF90" s="11">
        <v>5476</v>
      </c>
      <c r="CG90" s="11">
        <v>5384</v>
      </c>
      <c r="CH90" s="11">
        <v>5391</v>
      </c>
      <c r="CI90" s="11">
        <v>5409</v>
      </c>
      <c r="CJ90" s="11">
        <v>5437</v>
      </c>
      <c r="CK90" s="11">
        <v>5383</v>
      </c>
      <c r="CL90" s="11">
        <v>5421</v>
      </c>
      <c r="CM90" s="11">
        <v>5438</v>
      </c>
      <c r="CN90" s="11">
        <v>5475</v>
      </c>
      <c r="CO90" s="11">
        <v>5467</v>
      </c>
      <c r="CP90" s="11">
        <v>5419</v>
      </c>
      <c r="CQ90" s="11">
        <v>5388</v>
      </c>
      <c r="CR90" s="11">
        <v>5445</v>
      </c>
      <c r="CS90" s="11">
        <v>5459</v>
      </c>
      <c r="CT90" s="11">
        <v>5379</v>
      </c>
      <c r="CU90" s="11">
        <v>5439</v>
      </c>
      <c r="CV90" s="11">
        <v>5385</v>
      </c>
      <c r="CW90" s="11">
        <v>5384</v>
      </c>
      <c r="CX90" s="11">
        <v>5430</v>
      </c>
      <c r="CY90" s="11">
        <v>5466</v>
      </c>
      <c r="CZ90" s="11">
        <v>5345</v>
      </c>
      <c r="DA90" s="11">
        <v>5452</v>
      </c>
    </row>
    <row r="91" spans="1:105" ht="12.75">
      <c r="A91" s="6">
        <v>0.09</v>
      </c>
      <c r="B91" s="7">
        <f t="shared" si="3"/>
        <v>5899</v>
      </c>
      <c r="C91" s="8">
        <f t="shared" si="4"/>
        <v>5466.54</v>
      </c>
      <c r="D91" s="9">
        <f t="shared" si="5"/>
        <v>0.7621770642414133</v>
      </c>
      <c r="E91" s="14">
        <f>C91/B91</f>
        <v>0.9266892693676895</v>
      </c>
      <c r="F91" s="11">
        <v>5488</v>
      </c>
      <c r="G91" s="11">
        <v>5449</v>
      </c>
      <c r="H91" s="11">
        <v>5440</v>
      </c>
      <c r="I91" s="11">
        <v>5477</v>
      </c>
      <c r="J91" s="11">
        <v>5578</v>
      </c>
      <c r="K91" s="11">
        <v>5466</v>
      </c>
      <c r="L91" s="11">
        <v>5418</v>
      </c>
      <c r="M91" s="11">
        <v>5464</v>
      </c>
      <c r="N91" s="11">
        <v>5477</v>
      </c>
      <c r="O91" s="11">
        <v>5431</v>
      </c>
      <c r="P91" s="11">
        <v>5447</v>
      </c>
      <c r="Q91" s="11">
        <v>5497</v>
      </c>
      <c r="R91" s="11">
        <v>5439</v>
      </c>
      <c r="S91" s="11">
        <v>5493</v>
      </c>
      <c r="T91" s="11">
        <v>5583</v>
      </c>
      <c r="U91" s="11">
        <v>5482</v>
      </c>
      <c r="V91" s="11">
        <v>5565</v>
      </c>
      <c r="W91" s="11">
        <v>5416</v>
      </c>
      <c r="X91" s="11">
        <v>5470</v>
      </c>
      <c r="Y91" s="11">
        <v>5449</v>
      </c>
      <c r="Z91" s="11">
        <v>5455</v>
      </c>
      <c r="AA91" s="11">
        <v>5482</v>
      </c>
      <c r="AB91" s="11">
        <v>5443</v>
      </c>
      <c r="AC91" s="11">
        <v>5435</v>
      </c>
      <c r="AD91" s="11">
        <v>5432</v>
      </c>
      <c r="AE91" s="11">
        <v>5444</v>
      </c>
      <c r="AF91" s="11">
        <v>5543</v>
      </c>
      <c r="AG91" s="11">
        <v>5513</v>
      </c>
      <c r="AH91" s="11">
        <v>5464</v>
      </c>
      <c r="AI91" s="11">
        <v>5424</v>
      </c>
      <c r="AJ91" s="11">
        <v>5429</v>
      </c>
      <c r="AK91" s="11">
        <v>5407</v>
      </c>
      <c r="AL91" s="11">
        <v>5475</v>
      </c>
      <c r="AM91" s="11">
        <v>5530</v>
      </c>
      <c r="AN91" s="11">
        <v>5497</v>
      </c>
      <c r="AO91" s="11">
        <v>5526</v>
      </c>
      <c r="AP91" s="11">
        <v>5475</v>
      </c>
      <c r="AQ91" s="11">
        <v>5423</v>
      </c>
      <c r="AR91" s="11">
        <v>5503</v>
      </c>
      <c r="AS91" s="11">
        <v>5465</v>
      </c>
      <c r="AT91" s="11">
        <v>5392</v>
      </c>
      <c r="AU91" s="11">
        <v>5513</v>
      </c>
      <c r="AV91" s="11">
        <v>5515</v>
      </c>
      <c r="AW91" s="11">
        <v>5432</v>
      </c>
      <c r="AX91" s="11">
        <v>5421</v>
      </c>
      <c r="AY91" s="11">
        <v>5459</v>
      </c>
      <c r="AZ91" s="11">
        <v>5439</v>
      </c>
      <c r="BA91" s="11">
        <v>5396</v>
      </c>
      <c r="BB91" s="11">
        <v>5416</v>
      </c>
      <c r="BC91" s="11">
        <v>5470</v>
      </c>
      <c r="BD91" s="11">
        <v>5487</v>
      </c>
      <c r="BE91" s="11">
        <v>5508</v>
      </c>
      <c r="BF91" s="11">
        <v>5482</v>
      </c>
      <c r="BG91" s="11">
        <v>5489</v>
      </c>
      <c r="BH91" s="11">
        <v>5436</v>
      </c>
      <c r="BI91" s="11">
        <v>5475</v>
      </c>
      <c r="BJ91" s="11">
        <v>5474</v>
      </c>
      <c r="BK91" s="11">
        <v>5443</v>
      </c>
      <c r="BL91" s="11">
        <v>5415</v>
      </c>
      <c r="BM91" s="11">
        <v>5459</v>
      </c>
      <c r="BN91" s="11">
        <v>5524</v>
      </c>
      <c r="BO91" s="11">
        <v>5505</v>
      </c>
      <c r="BP91" s="11">
        <v>5401</v>
      </c>
      <c r="BQ91" s="11">
        <v>5418</v>
      </c>
      <c r="BR91" s="11">
        <v>5491</v>
      </c>
      <c r="BS91" s="11">
        <v>5493</v>
      </c>
      <c r="BT91" s="11">
        <v>5562</v>
      </c>
      <c r="BU91" s="11">
        <v>5387</v>
      </c>
      <c r="BV91" s="11">
        <v>5451</v>
      </c>
      <c r="BW91" s="11">
        <v>5415</v>
      </c>
      <c r="BX91" s="11">
        <v>5453</v>
      </c>
      <c r="BY91" s="11">
        <v>5432</v>
      </c>
      <c r="BZ91" s="11">
        <v>5455</v>
      </c>
      <c r="CA91" s="11">
        <v>5452</v>
      </c>
      <c r="CB91" s="11">
        <v>5498</v>
      </c>
      <c r="CC91" s="11">
        <v>5451</v>
      </c>
      <c r="CD91" s="11">
        <v>5420</v>
      </c>
      <c r="CE91" s="11">
        <v>5477</v>
      </c>
      <c r="CF91" s="11">
        <v>5452</v>
      </c>
      <c r="CG91" s="11">
        <v>5445</v>
      </c>
      <c r="CH91" s="11">
        <v>5469</v>
      </c>
      <c r="CI91" s="11">
        <v>5411</v>
      </c>
      <c r="CJ91" s="11">
        <v>5447</v>
      </c>
      <c r="CK91" s="11">
        <v>5568</v>
      </c>
      <c r="CL91" s="11">
        <v>5472</v>
      </c>
      <c r="CM91" s="11">
        <v>5495</v>
      </c>
      <c r="CN91" s="11">
        <v>5482</v>
      </c>
      <c r="CO91" s="11">
        <v>5508</v>
      </c>
      <c r="CP91" s="11">
        <v>5457</v>
      </c>
      <c r="CQ91" s="11">
        <v>5412</v>
      </c>
      <c r="CR91" s="11">
        <v>5503</v>
      </c>
      <c r="CS91" s="11">
        <v>5482</v>
      </c>
      <c r="CT91" s="11">
        <v>5527</v>
      </c>
      <c r="CU91" s="11">
        <v>5473</v>
      </c>
      <c r="CV91" s="11">
        <v>5401</v>
      </c>
      <c r="CW91" s="11">
        <v>5441</v>
      </c>
      <c r="CX91" s="11">
        <v>5479</v>
      </c>
      <c r="CY91" s="11">
        <v>5485</v>
      </c>
      <c r="CZ91" s="11">
        <v>5463</v>
      </c>
      <c r="DA91" s="11">
        <v>5482</v>
      </c>
    </row>
    <row r="92" spans="1:105" ht="12.75">
      <c r="A92" s="6">
        <v>0.091</v>
      </c>
      <c r="B92" s="7">
        <f t="shared" si="3"/>
        <v>5964</v>
      </c>
      <c r="C92" s="8">
        <f t="shared" si="4"/>
        <v>5522.28</v>
      </c>
      <c r="D92" s="9">
        <f t="shared" si="5"/>
        <v>0.7582369375658983</v>
      </c>
      <c r="E92" s="14">
        <f>C92/B92</f>
        <v>0.9259356136820925</v>
      </c>
      <c r="F92" s="11">
        <v>5577</v>
      </c>
      <c r="G92" s="11">
        <v>5458</v>
      </c>
      <c r="H92" s="11">
        <v>5609</v>
      </c>
      <c r="I92" s="11">
        <v>5464</v>
      </c>
      <c r="J92" s="11">
        <v>5454</v>
      </c>
      <c r="K92" s="11">
        <v>5514</v>
      </c>
      <c r="L92" s="11">
        <v>5502</v>
      </c>
      <c r="M92" s="11">
        <v>5496</v>
      </c>
      <c r="N92" s="11">
        <v>5559</v>
      </c>
      <c r="O92" s="11">
        <v>5516</v>
      </c>
      <c r="P92" s="11">
        <v>5568</v>
      </c>
      <c r="Q92" s="11">
        <v>5528</v>
      </c>
      <c r="R92" s="11">
        <v>5522</v>
      </c>
      <c r="S92" s="11">
        <v>5532</v>
      </c>
      <c r="T92" s="11">
        <v>5428</v>
      </c>
      <c r="U92" s="11">
        <v>5537</v>
      </c>
      <c r="V92" s="11">
        <v>5451</v>
      </c>
      <c r="W92" s="11">
        <v>5528</v>
      </c>
      <c r="X92" s="11">
        <v>5483</v>
      </c>
      <c r="Y92" s="11">
        <v>5480</v>
      </c>
      <c r="Z92" s="11">
        <v>5502</v>
      </c>
      <c r="AA92" s="11">
        <v>5492</v>
      </c>
      <c r="AB92" s="11">
        <v>5457</v>
      </c>
      <c r="AC92" s="11">
        <v>5569</v>
      </c>
      <c r="AD92" s="11">
        <v>5581</v>
      </c>
      <c r="AE92" s="11">
        <v>5484</v>
      </c>
      <c r="AF92" s="11">
        <v>5591</v>
      </c>
      <c r="AG92" s="11">
        <v>5595</v>
      </c>
      <c r="AH92" s="11">
        <v>5466</v>
      </c>
      <c r="AI92" s="11">
        <v>5506</v>
      </c>
      <c r="AJ92" s="11">
        <v>5561</v>
      </c>
      <c r="AK92" s="11">
        <v>5454</v>
      </c>
      <c r="AL92" s="11">
        <v>5452</v>
      </c>
      <c r="AM92" s="11">
        <v>5568</v>
      </c>
      <c r="AN92" s="11">
        <v>5495</v>
      </c>
      <c r="AO92" s="11">
        <v>5515</v>
      </c>
      <c r="AP92" s="11">
        <v>5588</v>
      </c>
      <c r="AQ92" s="11">
        <v>5547</v>
      </c>
      <c r="AR92" s="11">
        <v>5512</v>
      </c>
      <c r="AS92" s="11">
        <v>5540</v>
      </c>
      <c r="AT92" s="11">
        <v>5421</v>
      </c>
      <c r="AU92" s="11">
        <v>5568</v>
      </c>
      <c r="AV92" s="11">
        <v>5510</v>
      </c>
      <c r="AW92" s="11">
        <v>5490</v>
      </c>
      <c r="AX92" s="11">
        <v>5548</v>
      </c>
      <c r="AY92" s="11">
        <v>5495</v>
      </c>
      <c r="AZ92" s="11">
        <v>5461</v>
      </c>
      <c r="BA92" s="11">
        <v>5543</v>
      </c>
      <c r="BB92" s="11">
        <v>5538</v>
      </c>
      <c r="BC92" s="11">
        <v>5490</v>
      </c>
      <c r="BD92" s="11">
        <v>5527</v>
      </c>
      <c r="BE92" s="11">
        <v>5521</v>
      </c>
      <c r="BF92" s="11">
        <v>5552</v>
      </c>
      <c r="BG92" s="11">
        <v>5553</v>
      </c>
      <c r="BH92" s="11">
        <v>5594</v>
      </c>
      <c r="BI92" s="11">
        <v>5577</v>
      </c>
      <c r="BJ92" s="11">
        <v>5538</v>
      </c>
      <c r="BK92" s="11">
        <v>5545</v>
      </c>
      <c r="BL92" s="11">
        <v>5558</v>
      </c>
      <c r="BM92" s="11">
        <v>5556</v>
      </c>
      <c r="BN92" s="11">
        <v>5502</v>
      </c>
      <c r="BO92" s="11">
        <v>5509</v>
      </c>
      <c r="BP92" s="11">
        <v>5534</v>
      </c>
      <c r="BQ92" s="11">
        <v>5473</v>
      </c>
      <c r="BR92" s="11">
        <v>5578</v>
      </c>
      <c r="BS92" s="11">
        <v>5510</v>
      </c>
      <c r="BT92" s="11">
        <v>5512</v>
      </c>
      <c r="BU92" s="11">
        <v>5514</v>
      </c>
      <c r="BV92" s="11">
        <v>5498</v>
      </c>
      <c r="BW92" s="11">
        <v>5527</v>
      </c>
      <c r="BX92" s="11">
        <v>5555</v>
      </c>
      <c r="BY92" s="11">
        <v>5457</v>
      </c>
      <c r="BZ92" s="11">
        <v>5439</v>
      </c>
      <c r="CA92" s="11">
        <v>5530</v>
      </c>
      <c r="CB92" s="11">
        <v>5520</v>
      </c>
      <c r="CC92" s="11">
        <v>5542</v>
      </c>
      <c r="CD92" s="11">
        <v>5569</v>
      </c>
      <c r="CE92" s="11">
        <v>5526</v>
      </c>
      <c r="CF92" s="11">
        <v>5503</v>
      </c>
      <c r="CG92" s="11">
        <v>5523</v>
      </c>
      <c r="CH92" s="11">
        <v>5503</v>
      </c>
      <c r="CI92" s="11">
        <v>5502</v>
      </c>
      <c r="CJ92" s="11">
        <v>5604</v>
      </c>
      <c r="CK92" s="11">
        <v>5557</v>
      </c>
      <c r="CL92" s="11">
        <v>5540</v>
      </c>
      <c r="CM92" s="11">
        <v>5535</v>
      </c>
      <c r="CN92" s="11">
        <v>5525</v>
      </c>
      <c r="CO92" s="11">
        <v>5494</v>
      </c>
      <c r="CP92" s="11">
        <v>5483</v>
      </c>
      <c r="CQ92" s="11">
        <v>5503</v>
      </c>
      <c r="CR92" s="11">
        <v>5506</v>
      </c>
      <c r="CS92" s="11">
        <v>5562</v>
      </c>
      <c r="CT92" s="11">
        <v>5557</v>
      </c>
      <c r="CU92" s="11">
        <v>5579</v>
      </c>
      <c r="CV92" s="11">
        <v>5605</v>
      </c>
      <c r="CW92" s="11">
        <v>5534</v>
      </c>
      <c r="CX92" s="11">
        <v>5473</v>
      </c>
      <c r="CY92" s="11">
        <v>5535</v>
      </c>
      <c r="CZ92" s="11">
        <v>5499</v>
      </c>
      <c r="DA92" s="11">
        <v>5545</v>
      </c>
    </row>
    <row r="93" spans="1:105" ht="12.75">
      <c r="A93" s="6">
        <v>0.092</v>
      </c>
      <c r="B93" s="7">
        <f t="shared" si="3"/>
        <v>6030</v>
      </c>
      <c r="C93" s="8">
        <f t="shared" si="4"/>
        <v>5579.43</v>
      </c>
      <c r="D93" s="9">
        <f t="shared" si="5"/>
        <v>0.6857981250955912</v>
      </c>
      <c r="E93" s="14">
        <f>C93/B93</f>
        <v>0.9252786069651742</v>
      </c>
      <c r="F93" s="11">
        <v>5548</v>
      </c>
      <c r="G93" s="11">
        <v>5645</v>
      </c>
      <c r="H93" s="11">
        <v>5526</v>
      </c>
      <c r="I93" s="11">
        <v>5554</v>
      </c>
      <c r="J93" s="11">
        <v>5576</v>
      </c>
      <c r="K93" s="11">
        <v>5611</v>
      </c>
      <c r="L93" s="11">
        <v>5547</v>
      </c>
      <c r="M93" s="11">
        <v>5556</v>
      </c>
      <c r="N93" s="11">
        <v>5587</v>
      </c>
      <c r="O93" s="11">
        <v>5610</v>
      </c>
      <c r="P93" s="11">
        <v>5604</v>
      </c>
      <c r="Q93" s="11">
        <v>5593</v>
      </c>
      <c r="R93" s="11">
        <v>5617</v>
      </c>
      <c r="S93" s="11">
        <v>5604</v>
      </c>
      <c r="T93" s="11">
        <v>5594</v>
      </c>
      <c r="U93" s="11">
        <v>5565</v>
      </c>
      <c r="V93" s="11">
        <v>5562</v>
      </c>
      <c r="W93" s="11">
        <v>5632</v>
      </c>
      <c r="X93" s="11">
        <v>5623</v>
      </c>
      <c r="Y93" s="11">
        <v>5570</v>
      </c>
      <c r="Z93" s="11">
        <v>5611</v>
      </c>
      <c r="AA93" s="11">
        <v>5610</v>
      </c>
      <c r="AB93" s="11">
        <v>5536</v>
      </c>
      <c r="AC93" s="11">
        <v>5577</v>
      </c>
      <c r="AD93" s="11">
        <v>5519</v>
      </c>
      <c r="AE93" s="11">
        <v>5607</v>
      </c>
      <c r="AF93" s="11">
        <v>5602</v>
      </c>
      <c r="AG93" s="11">
        <v>5536</v>
      </c>
      <c r="AH93" s="11">
        <v>5519</v>
      </c>
      <c r="AI93" s="11">
        <v>5640</v>
      </c>
      <c r="AJ93" s="11">
        <v>5609</v>
      </c>
      <c r="AK93" s="11">
        <v>5621</v>
      </c>
      <c r="AL93" s="11">
        <v>5521</v>
      </c>
      <c r="AM93" s="11">
        <v>5567</v>
      </c>
      <c r="AN93" s="11">
        <v>5621</v>
      </c>
      <c r="AO93" s="11">
        <v>5622</v>
      </c>
      <c r="AP93" s="11">
        <v>5564</v>
      </c>
      <c r="AQ93" s="11">
        <v>5579</v>
      </c>
      <c r="AR93" s="11">
        <v>5603</v>
      </c>
      <c r="AS93" s="11">
        <v>5611</v>
      </c>
      <c r="AT93" s="11">
        <v>5505</v>
      </c>
      <c r="AU93" s="11">
        <v>5592</v>
      </c>
      <c r="AV93" s="11">
        <v>5534</v>
      </c>
      <c r="AW93" s="11">
        <v>5572</v>
      </c>
      <c r="AX93" s="11">
        <v>5687</v>
      </c>
      <c r="AY93" s="11">
        <v>5591</v>
      </c>
      <c r="AZ93" s="11">
        <v>5579</v>
      </c>
      <c r="BA93" s="11">
        <v>5510</v>
      </c>
      <c r="BB93" s="11">
        <v>5532</v>
      </c>
      <c r="BC93" s="11">
        <v>5525</v>
      </c>
      <c r="BD93" s="11">
        <v>5533</v>
      </c>
      <c r="BE93" s="11">
        <v>5544</v>
      </c>
      <c r="BF93" s="11">
        <v>5605</v>
      </c>
      <c r="BG93" s="11">
        <v>5605</v>
      </c>
      <c r="BH93" s="11">
        <v>5591</v>
      </c>
      <c r="BI93" s="11">
        <v>5583</v>
      </c>
      <c r="BJ93" s="11">
        <v>5582</v>
      </c>
      <c r="BK93" s="11">
        <v>5589</v>
      </c>
      <c r="BL93" s="11">
        <v>5533</v>
      </c>
      <c r="BM93" s="11">
        <v>5623</v>
      </c>
      <c r="BN93" s="11">
        <v>5567</v>
      </c>
      <c r="BO93" s="11">
        <v>5583</v>
      </c>
      <c r="BP93" s="11">
        <v>5476</v>
      </c>
      <c r="BQ93" s="11">
        <v>5596</v>
      </c>
      <c r="BR93" s="11">
        <v>5584</v>
      </c>
      <c r="BS93" s="11">
        <v>5551</v>
      </c>
      <c r="BT93" s="11">
        <v>5640</v>
      </c>
      <c r="BU93" s="11">
        <v>5547</v>
      </c>
      <c r="BV93" s="11">
        <v>5499</v>
      </c>
      <c r="BW93" s="11">
        <v>5580</v>
      </c>
      <c r="BX93" s="11">
        <v>5519</v>
      </c>
      <c r="BY93" s="11">
        <v>5587</v>
      </c>
      <c r="BZ93" s="11">
        <v>5592</v>
      </c>
      <c r="CA93" s="11">
        <v>5585</v>
      </c>
      <c r="CB93" s="11">
        <v>5569</v>
      </c>
      <c r="CC93" s="11">
        <v>5507</v>
      </c>
      <c r="CD93" s="11">
        <v>5566</v>
      </c>
      <c r="CE93" s="11">
        <v>5585</v>
      </c>
      <c r="CF93" s="11">
        <v>5584</v>
      </c>
      <c r="CG93" s="11">
        <v>5558</v>
      </c>
      <c r="CH93" s="11">
        <v>5608</v>
      </c>
      <c r="CI93" s="11">
        <v>5675</v>
      </c>
      <c r="CJ93" s="11">
        <v>5559</v>
      </c>
      <c r="CK93" s="11">
        <v>5627</v>
      </c>
      <c r="CL93" s="11">
        <v>5602</v>
      </c>
      <c r="CM93" s="11">
        <v>5564</v>
      </c>
      <c r="CN93" s="11">
        <v>5628</v>
      </c>
      <c r="CO93" s="11">
        <v>5544</v>
      </c>
      <c r="CP93" s="11">
        <v>5551</v>
      </c>
      <c r="CQ93" s="11">
        <v>5619</v>
      </c>
      <c r="CR93" s="11">
        <v>5566</v>
      </c>
      <c r="CS93" s="11">
        <v>5607</v>
      </c>
      <c r="CT93" s="11">
        <v>5599</v>
      </c>
      <c r="CU93" s="11">
        <v>5586</v>
      </c>
      <c r="CV93" s="11">
        <v>5616</v>
      </c>
      <c r="CW93" s="11">
        <v>5581</v>
      </c>
      <c r="CX93" s="11">
        <v>5588</v>
      </c>
      <c r="CY93" s="11">
        <v>5568</v>
      </c>
      <c r="CZ93" s="11">
        <v>5617</v>
      </c>
      <c r="DA93" s="11">
        <v>5549</v>
      </c>
    </row>
    <row r="94" spans="1:105" ht="12.75">
      <c r="A94" s="6">
        <v>0.093</v>
      </c>
      <c r="B94" s="7">
        <f t="shared" si="3"/>
        <v>6095</v>
      </c>
      <c r="C94" s="8">
        <f t="shared" si="4"/>
        <v>5635.58</v>
      </c>
      <c r="D94" s="9">
        <f t="shared" si="5"/>
        <v>0.7071592122224897</v>
      </c>
      <c r="E94" s="14">
        <f>C94/B94</f>
        <v>0.9246234618539787</v>
      </c>
      <c r="F94" s="11">
        <v>5659</v>
      </c>
      <c r="G94" s="11">
        <v>5703</v>
      </c>
      <c r="H94" s="11">
        <v>5664</v>
      </c>
      <c r="I94" s="11">
        <v>5668</v>
      </c>
      <c r="J94" s="11">
        <v>5672</v>
      </c>
      <c r="K94" s="11">
        <v>5611</v>
      </c>
      <c r="L94" s="11">
        <v>5620</v>
      </c>
      <c r="M94" s="11">
        <v>5675</v>
      </c>
      <c r="N94" s="11">
        <v>5630</v>
      </c>
      <c r="O94" s="11">
        <v>5602</v>
      </c>
      <c r="P94" s="11">
        <v>5626</v>
      </c>
      <c r="Q94" s="11">
        <v>5645</v>
      </c>
      <c r="R94" s="11">
        <v>5725</v>
      </c>
      <c r="S94" s="11">
        <v>5603</v>
      </c>
      <c r="T94" s="11">
        <v>5622</v>
      </c>
      <c r="U94" s="11">
        <v>5626</v>
      </c>
      <c r="V94" s="11">
        <v>5664</v>
      </c>
      <c r="W94" s="11">
        <v>5625</v>
      </c>
      <c r="X94" s="11">
        <v>5657</v>
      </c>
      <c r="Y94" s="11">
        <v>5650</v>
      </c>
      <c r="Z94" s="11">
        <v>5720</v>
      </c>
      <c r="AA94" s="11">
        <v>5636</v>
      </c>
      <c r="AB94" s="11">
        <v>5638</v>
      </c>
      <c r="AC94" s="11">
        <v>5625</v>
      </c>
      <c r="AD94" s="11">
        <v>5594</v>
      </c>
      <c r="AE94" s="11">
        <v>5615</v>
      </c>
      <c r="AF94" s="11">
        <v>5697</v>
      </c>
      <c r="AG94" s="11">
        <v>5611</v>
      </c>
      <c r="AH94" s="11">
        <v>5638</v>
      </c>
      <c r="AI94" s="11">
        <v>5645</v>
      </c>
      <c r="AJ94" s="11">
        <v>5641</v>
      </c>
      <c r="AK94" s="11">
        <v>5549</v>
      </c>
      <c r="AL94" s="11">
        <v>5661</v>
      </c>
      <c r="AM94" s="11">
        <v>5611</v>
      </c>
      <c r="AN94" s="11">
        <v>5719</v>
      </c>
      <c r="AO94" s="11">
        <v>5612</v>
      </c>
      <c r="AP94" s="11">
        <v>5555</v>
      </c>
      <c r="AQ94" s="11">
        <v>5667</v>
      </c>
      <c r="AR94" s="11">
        <v>5650</v>
      </c>
      <c r="AS94" s="11">
        <v>5669</v>
      </c>
      <c r="AT94" s="11">
        <v>5655</v>
      </c>
      <c r="AU94" s="11">
        <v>5667</v>
      </c>
      <c r="AV94" s="11">
        <v>5598</v>
      </c>
      <c r="AW94" s="11">
        <v>5552</v>
      </c>
      <c r="AX94" s="11">
        <v>5607</v>
      </c>
      <c r="AY94" s="11">
        <v>5702</v>
      </c>
      <c r="AZ94" s="11">
        <v>5665</v>
      </c>
      <c r="BA94" s="11">
        <v>5648</v>
      </c>
      <c r="BB94" s="11">
        <v>5641</v>
      </c>
      <c r="BC94" s="11">
        <v>5591</v>
      </c>
      <c r="BD94" s="11">
        <v>5633</v>
      </c>
      <c r="BE94" s="11">
        <v>5600</v>
      </c>
      <c r="BF94" s="11">
        <v>5577</v>
      </c>
      <c r="BG94" s="11">
        <v>5692</v>
      </c>
      <c r="BH94" s="11">
        <v>5619</v>
      </c>
      <c r="BI94" s="11">
        <v>5618</v>
      </c>
      <c r="BJ94" s="11">
        <v>5571</v>
      </c>
      <c r="BK94" s="11">
        <v>5616</v>
      </c>
      <c r="BL94" s="11">
        <v>5625</v>
      </c>
      <c r="BM94" s="11">
        <v>5604</v>
      </c>
      <c r="BN94" s="11">
        <v>5623</v>
      </c>
      <c r="BO94" s="11">
        <v>5608</v>
      </c>
      <c r="BP94" s="11">
        <v>5578</v>
      </c>
      <c r="BQ94" s="11">
        <v>5610</v>
      </c>
      <c r="BR94" s="11">
        <v>5707</v>
      </c>
      <c r="BS94" s="11">
        <v>5678</v>
      </c>
      <c r="BT94" s="11">
        <v>5652</v>
      </c>
      <c r="BU94" s="11">
        <v>5649</v>
      </c>
      <c r="BV94" s="11">
        <v>5546</v>
      </c>
      <c r="BW94" s="11">
        <v>5653</v>
      </c>
      <c r="BX94" s="11">
        <v>5639</v>
      </c>
      <c r="BY94" s="11">
        <v>5625</v>
      </c>
      <c r="BZ94" s="11">
        <v>5645</v>
      </c>
      <c r="CA94" s="11">
        <v>5661</v>
      </c>
      <c r="CB94" s="11">
        <v>5659</v>
      </c>
      <c r="CC94" s="11">
        <v>5687</v>
      </c>
      <c r="CD94" s="11">
        <v>5648</v>
      </c>
      <c r="CE94" s="11">
        <v>5594</v>
      </c>
      <c r="CF94" s="11">
        <v>5640</v>
      </c>
      <c r="CG94" s="11">
        <v>5713</v>
      </c>
      <c r="CH94" s="11">
        <v>5660</v>
      </c>
      <c r="CI94" s="11">
        <v>5611</v>
      </c>
      <c r="CJ94" s="11">
        <v>5622</v>
      </c>
      <c r="CK94" s="11">
        <v>5676</v>
      </c>
      <c r="CL94" s="11">
        <v>5602</v>
      </c>
      <c r="CM94" s="11">
        <v>5661</v>
      </c>
      <c r="CN94" s="11">
        <v>5690</v>
      </c>
      <c r="CO94" s="11">
        <v>5606</v>
      </c>
      <c r="CP94" s="11">
        <v>5566</v>
      </c>
      <c r="CQ94" s="11">
        <v>5603</v>
      </c>
      <c r="CR94" s="11">
        <v>5605</v>
      </c>
      <c r="CS94" s="11">
        <v>5610</v>
      </c>
      <c r="CT94" s="11">
        <v>5609</v>
      </c>
      <c r="CU94" s="11">
        <v>5532</v>
      </c>
      <c r="CV94" s="11">
        <v>5639</v>
      </c>
      <c r="CW94" s="11">
        <v>5636</v>
      </c>
      <c r="CX94" s="11">
        <v>5683</v>
      </c>
      <c r="CY94" s="11">
        <v>5616</v>
      </c>
      <c r="CZ94" s="11">
        <v>5666</v>
      </c>
      <c r="DA94" s="11">
        <v>5669</v>
      </c>
    </row>
    <row r="95" spans="1:105" ht="12.75">
      <c r="A95" s="6">
        <v>0.094</v>
      </c>
      <c r="B95" s="7">
        <f t="shared" si="3"/>
        <v>6161</v>
      </c>
      <c r="C95" s="8">
        <f t="shared" si="4"/>
        <v>5690.15</v>
      </c>
      <c r="D95" s="9">
        <f t="shared" si="5"/>
        <v>0.747495309644349</v>
      </c>
      <c r="E95" s="14">
        <f>C95/B95</f>
        <v>0.9235757182275603</v>
      </c>
      <c r="F95" s="11">
        <v>5713</v>
      </c>
      <c r="G95" s="11">
        <v>5690</v>
      </c>
      <c r="H95" s="11">
        <v>5669</v>
      </c>
      <c r="I95" s="11">
        <v>5729</v>
      </c>
      <c r="J95" s="11">
        <v>5665</v>
      </c>
      <c r="K95" s="11">
        <v>5712</v>
      </c>
      <c r="L95" s="11">
        <v>5720</v>
      </c>
      <c r="M95" s="11">
        <v>5744</v>
      </c>
      <c r="N95" s="11">
        <v>5685</v>
      </c>
      <c r="O95" s="11">
        <v>5668</v>
      </c>
      <c r="P95" s="11">
        <v>5726</v>
      </c>
      <c r="Q95" s="11">
        <v>5608</v>
      </c>
      <c r="R95" s="11">
        <v>5720</v>
      </c>
      <c r="S95" s="11">
        <v>5650</v>
      </c>
      <c r="T95" s="11">
        <v>5717</v>
      </c>
      <c r="U95" s="11">
        <v>5704</v>
      </c>
      <c r="V95" s="11">
        <v>5677</v>
      </c>
      <c r="W95" s="11">
        <v>5696</v>
      </c>
      <c r="X95" s="11">
        <v>5675</v>
      </c>
      <c r="Y95" s="11">
        <v>5662</v>
      </c>
      <c r="Z95" s="11">
        <v>5732</v>
      </c>
      <c r="AA95" s="11">
        <v>5642</v>
      </c>
      <c r="AB95" s="11">
        <v>5635</v>
      </c>
      <c r="AC95" s="11">
        <v>5697</v>
      </c>
      <c r="AD95" s="11">
        <v>5658</v>
      </c>
      <c r="AE95" s="11">
        <v>5646</v>
      </c>
      <c r="AF95" s="11">
        <v>5734</v>
      </c>
      <c r="AG95" s="11">
        <v>5756</v>
      </c>
      <c r="AH95" s="11">
        <v>5713</v>
      </c>
      <c r="AI95" s="11">
        <v>5679</v>
      </c>
      <c r="AJ95" s="11">
        <v>5703</v>
      </c>
      <c r="AK95" s="11">
        <v>5709</v>
      </c>
      <c r="AL95" s="11">
        <v>5668</v>
      </c>
      <c r="AM95" s="11">
        <v>5677</v>
      </c>
      <c r="AN95" s="11">
        <v>5677</v>
      </c>
      <c r="AO95" s="11">
        <v>5648</v>
      </c>
      <c r="AP95" s="11">
        <v>5807</v>
      </c>
      <c r="AQ95" s="11">
        <v>5683</v>
      </c>
      <c r="AR95" s="11">
        <v>5724</v>
      </c>
      <c r="AS95" s="11">
        <v>5638</v>
      </c>
      <c r="AT95" s="11">
        <v>5728</v>
      </c>
      <c r="AU95" s="11">
        <v>5622</v>
      </c>
      <c r="AV95" s="11">
        <v>5686</v>
      </c>
      <c r="AW95" s="11">
        <v>5737</v>
      </c>
      <c r="AX95" s="11">
        <v>5702</v>
      </c>
      <c r="AY95" s="11">
        <v>5711</v>
      </c>
      <c r="AZ95" s="11">
        <v>5714</v>
      </c>
      <c r="BA95" s="11">
        <v>5679</v>
      </c>
      <c r="BB95" s="11">
        <v>5676</v>
      </c>
      <c r="BC95" s="11">
        <v>5763</v>
      </c>
      <c r="BD95" s="11">
        <v>5751</v>
      </c>
      <c r="BE95" s="11">
        <v>5617</v>
      </c>
      <c r="BF95" s="11">
        <v>5680</v>
      </c>
      <c r="BG95" s="11">
        <v>5689</v>
      </c>
      <c r="BH95" s="11">
        <v>5725</v>
      </c>
      <c r="BI95" s="11">
        <v>5637</v>
      </c>
      <c r="BJ95" s="11">
        <v>5707</v>
      </c>
      <c r="BK95" s="11">
        <v>5680</v>
      </c>
      <c r="BL95" s="11">
        <v>5628</v>
      </c>
      <c r="BM95" s="11">
        <v>5623</v>
      </c>
      <c r="BN95" s="11">
        <v>5622</v>
      </c>
      <c r="BO95" s="11">
        <v>5699</v>
      </c>
      <c r="BP95" s="11">
        <v>5643</v>
      </c>
      <c r="BQ95" s="11">
        <v>5571</v>
      </c>
      <c r="BR95" s="11">
        <v>5736</v>
      </c>
      <c r="BS95" s="11">
        <v>5665</v>
      </c>
      <c r="BT95" s="11">
        <v>5702</v>
      </c>
      <c r="BU95" s="11">
        <v>5673</v>
      </c>
      <c r="BV95" s="11">
        <v>5647</v>
      </c>
      <c r="BW95" s="11">
        <v>5676</v>
      </c>
      <c r="BX95" s="11">
        <v>5718</v>
      </c>
      <c r="BY95" s="11">
        <v>5724</v>
      </c>
      <c r="BZ95" s="11">
        <v>5630</v>
      </c>
      <c r="CA95" s="11">
        <v>5647</v>
      </c>
      <c r="CB95" s="11">
        <v>5672</v>
      </c>
      <c r="CC95" s="11">
        <v>5660</v>
      </c>
      <c r="CD95" s="11">
        <v>5683</v>
      </c>
      <c r="CE95" s="11">
        <v>5577</v>
      </c>
      <c r="CF95" s="11">
        <v>5728</v>
      </c>
      <c r="CG95" s="11">
        <v>5734</v>
      </c>
      <c r="CH95" s="11">
        <v>5648</v>
      </c>
      <c r="CI95" s="11">
        <v>5730</v>
      </c>
      <c r="CJ95" s="11">
        <v>5697</v>
      </c>
      <c r="CK95" s="11">
        <v>5712</v>
      </c>
      <c r="CL95" s="11">
        <v>5754</v>
      </c>
      <c r="CM95" s="11">
        <v>5776</v>
      </c>
      <c r="CN95" s="11">
        <v>5680</v>
      </c>
      <c r="CO95" s="11">
        <v>5718</v>
      </c>
      <c r="CP95" s="11">
        <v>5748</v>
      </c>
      <c r="CQ95" s="11">
        <v>5635</v>
      </c>
      <c r="CR95" s="11">
        <v>5691</v>
      </c>
      <c r="CS95" s="11">
        <v>5705</v>
      </c>
      <c r="CT95" s="11">
        <v>5721</v>
      </c>
      <c r="CU95" s="11">
        <v>5737</v>
      </c>
      <c r="CV95" s="11">
        <v>5733</v>
      </c>
      <c r="CW95" s="11">
        <v>5675</v>
      </c>
      <c r="CX95" s="11">
        <v>5703</v>
      </c>
      <c r="CY95" s="11">
        <v>5725</v>
      </c>
      <c r="CZ95" s="11">
        <v>5657</v>
      </c>
      <c r="DA95" s="11">
        <v>5752</v>
      </c>
    </row>
    <row r="96" spans="1:105" ht="12.75">
      <c r="A96" s="6">
        <v>0.095</v>
      </c>
      <c r="B96" s="7">
        <f t="shared" si="3"/>
        <v>6226</v>
      </c>
      <c r="C96" s="8">
        <f t="shared" si="4"/>
        <v>5738.79</v>
      </c>
      <c r="D96" s="9">
        <f t="shared" si="5"/>
        <v>0.7292235280664331</v>
      </c>
      <c r="E96" s="14">
        <f>C96/B96</f>
        <v>0.921745904272406</v>
      </c>
      <c r="F96" s="11">
        <v>5767</v>
      </c>
      <c r="G96" s="11">
        <v>5828</v>
      </c>
      <c r="H96" s="11">
        <v>5725</v>
      </c>
      <c r="I96" s="11">
        <v>5725</v>
      </c>
      <c r="J96" s="11">
        <v>5679</v>
      </c>
      <c r="K96" s="11">
        <v>5751</v>
      </c>
      <c r="L96" s="11">
        <v>5844</v>
      </c>
      <c r="M96" s="11">
        <v>5772</v>
      </c>
      <c r="N96" s="11">
        <v>5791</v>
      </c>
      <c r="O96" s="11">
        <v>5746</v>
      </c>
      <c r="P96" s="11">
        <v>5683</v>
      </c>
      <c r="Q96" s="11">
        <v>5672</v>
      </c>
      <c r="R96" s="11">
        <v>5758</v>
      </c>
      <c r="S96" s="11">
        <v>5753</v>
      </c>
      <c r="T96" s="11">
        <v>5709</v>
      </c>
      <c r="U96" s="11">
        <v>5824</v>
      </c>
      <c r="V96" s="11">
        <v>5773</v>
      </c>
      <c r="W96" s="11">
        <v>5720</v>
      </c>
      <c r="X96" s="11">
        <v>5782</v>
      </c>
      <c r="Y96" s="11">
        <v>5785</v>
      </c>
      <c r="Z96" s="11">
        <v>5727</v>
      </c>
      <c r="AA96" s="11">
        <v>5793</v>
      </c>
      <c r="AB96" s="11">
        <v>5753</v>
      </c>
      <c r="AC96" s="11">
        <v>5762</v>
      </c>
      <c r="AD96" s="11">
        <v>5708</v>
      </c>
      <c r="AE96" s="11">
        <v>5779</v>
      </c>
      <c r="AF96" s="11">
        <v>5763</v>
      </c>
      <c r="AG96" s="11">
        <v>5719</v>
      </c>
      <c r="AH96" s="11">
        <v>5693</v>
      </c>
      <c r="AI96" s="11">
        <v>5741</v>
      </c>
      <c r="AJ96" s="11">
        <v>5692</v>
      </c>
      <c r="AK96" s="11">
        <v>5731</v>
      </c>
      <c r="AL96" s="11">
        <v>5748</v>
      </c>
      <c r="AM96" s="11">
        <v>5688</v>
      </c>
      <c r="AN96" s="11">
        <v>5725</v>
      </c>
      <c r="AO96" s="11">
        <v>5747</v>
      </c>
      <c r="AP96" s="11">
        <v>5783</v>
      </c>
      <c r="AQ96" s="11">
        <v>5746</v>
      </c>
      <c r="AR96" s="11">
        <v>5705</v>
      </c>
      <c r="AS96" s="11">
        <v>5756</v>
      </c>
      <c r="AT96" s="11">
        <v>5738</v>
      </c>
      <c r="AU96" s="11">
        <v>5799</v>
      </c>
      <c r="AV96" s="11">
        <v>5714</v>
      </c>
      <c r="AW96" s="11">
        <v>5760</v>
      </c>
      <c r="AX96" s="11">
        <v>5734</v>
      </c>
      <c r="AY96" s="11">
        <v>5694</v>
      </c>
      <c r="AZ96" s="11">
        <v>5707</v>
      </c>
      <c r="BA96" s="11">
        <v>5725</v>
      </c>
      <c r="BB96" s="11">
        <v>5755</v>
      </c>
      <c r="BC96" s="11">
        <v>5669</v>
      </c>
      <c r="BD96" s="11">
        <v>5739</v>
      </c>
      <c r="BE96" s="11">
        <v>5744</v>
      </c>
      <c r="BF96" s="11">
        <v>5713</v>
      </c>
      <c r="BG96" s="11">
        <v>5767</v>
      </c>
      <c r="BH96" s="11">
        <v>5816</v>
      </c>
      <c r="BI96" s="11">
        <v>5811</v>
      </c>
      <c r="BJ96" s="11">
        <v>5732</v>
      </c>
      <c r="BK96" s="11">
        <v>5706</v>
      </c>
      <c r="BL96" s="11">
        <v>5682</v>
      </c>
      <c r="BM96" s="11">
        <v>5775</v>
      </c>
      <c r="BN96" s="11">
        <v>5719</v>
      </c>
      <c r="BO96" s="11">
        <v>5768</v>
      </c>
      <c r="BP96" s="11">
        <v>5718</v>
      </c>
      <c r="BQ96" s="11">
        <v>5662</v>
      </c>
      <c r="BR96" s="11">
        <v>5684</v>
      </c>
      <c r="BS96" s="11">
        <v>5714</v>
      </c>
      <c r="BT96" s="11">
        <v>5733</v>
      </c>
      <c r="BU96" s="11">
        <v>5780</v>
      </c>
      <c r="BV96" s="11">
        <v>5799</v>
      </c>
      <c r="BW96" s="11">
        <v>5728</v>
      </c>
      <c r="BX96" s="11">
        <v>5679</v>
      </c>
      <c r="BY96" s="11">
        <v>5674</v>
      </c>
      <c r="BZ96" s="11">
        <v>5768</v>
      </c>
      <c r="CA96" s="11">
        <v>5667</v>
      </c>
      <c r="CB96" s="11">
        <v>5707</v>
      </c>
      <c r="CC96" s="11">
        <v>5781</v>
      </c>
      <c r="CD96" s="11">
        <v>5768</v>
      </c>
      <c r="CE96" s="11">
        <v>5785</v>
      </c>
      <c r="CF96" s="11">
        <v>5830</v>
      </c>
      <c r="CG96" s="11">
        <v>5674</v>
      </c>
      <c r="CH96" s="11">
        <v>5708</v>
      </c>
      <c r="CI96" s="11">
        <v>5705</v>
      </c>
      <c r="CJ96" s="11">
        <v>5757</v>
      </c>
      <c r="CK96" s="11">
        <v>5718</v>
      </c>
      <c r="CL96" s="11">
        <v>5726</v>
      </c>
      <c r="CM96" s="11">
        <v>5665</v>
      </c>
      <c r="CN96" s="11">
        <v>5739</v>
      </c>
      <c r="CO96" s="11">
        <v>5751</v>
      </c>
      <c r="CP96" s="11">
        <v>5733</v>
      </c>
      <c r="CQ96" s="11">
        <v>5744</v>
      </c>
      <c r="CR96" s="11">
        <v>5692</v>
      </c>
      <c r="CS96" s="11">
        <v>5731</v>
      </c>
      <c r="CT96" s="11">
        <v>5750</v>
      </c>
      <c r="CU96" s="11">
        <v>5765</v>
      </c>
      <c r="CV96" s="11">
        <v>5761</v>
      </c>
      <c r="CW96" s="11">
        <v>5699</v>
      </c>
      <c r="CX96" s="11">
        <v>5712</v>
      </c>
      <c r="CY96" s="11">
        <v>5755</v>
      </c>
      <c r="CZ96" s="11">
        <v>5830</v>
      </c>
      <c r="DA96" s="11">
        <v>5674</v>
      </c>
    </row>
    <row r="97" spans="1:105" ht="12.75">
      <c r="A97" s="6">
        <v>0.096</v>
      </c>
      <c r="B97" s="7">
        <f t="shared" si="3"/>
        <v>6292</v>
      </c>
      <c r="C97" s="8">
        <f t="shared" si="4"/>
        <v>5805.35</v>
      </c>
      <c r="D97" s="9">
        <f t="shared" si="5"/>
        <v>0.6968317623286221</v>
      </c>
      <c r="E97" s="14">
        <f>C97/B97</f>
        <v>0.9226557533375715</v>
      </c>
      <c r="F97" s="11">
        <v>5849</v>
      </c>
      <c r="G97" s="11">
        <v>5787</v>
      </c>
      <c r="H97" s="11">
        <v>5833</v>
      </c>
      <c r="I97" s="11">
        <v>5861</v>
      </c>
      <c r="J97" s="11">
        <v>5860</v>
      </c>
      <c r="K97" s="11">
        <v>5831</v>
      </c>
      <c r="L97" s="11">
        <v>5830</v>
      </c>
      <c r="M97" s="11">
        <v>5760</v>
      </c>
      <c r="N97" s="11">
        <v>5826</v>
      </c>
      <c r="O97" s="11">
        <v>5827</v>
      </c>
      <c r="P97" s="11">
        <v>5787</v>
      </c>
      <c r="Q97" s="11">
        <v>5785</v>
      </c>
      <c r="R97" s="11">
        <v>5805</v>
      </c>
      <c r="S97" s="11">
        <v>5835</v>
      </c>
      <c r="T97" s="11">
        <v>5774</v>
      </c>
      <c r="U97" s="11">
        <v>5794</v>
      </c>
      <c r="V97" s="11">
        <v>5750</v>
      </c>
      <c r="W97" s="11">
        <v>5815</v>
      </c>
      <c r="X97" s="11">
        <v>5752</v>
      </c>
      <c r="Y97" s="11">
        <v>5799</v>
      </c>
      <c r="Z97" s="11">
        <v>5779</v>
      </c>
      <c r="AA97" s="11">
        <v>5774</v>
      </c>
      <c r="AB97" s="11">
        <v>5809</v>
      </c>
      <c r="AC97" s="11">
        <v>5793</v>
      </c>
      <c r="AD97" s="11">
        <v>5801</v>
      </c>
      <c r="AE97" s="11">
        <v>5761</v>
      </c>
      <c r="AF97" s="11">
        <v>5790</v>
      </c>
      <c r="AG97" s="11">
        <v>5767</v>
      </c>
      <c r="AH97" s="11">
        <v>5891</v>
      </c>
      <c r="AI97" s="11">
        <v>5764</v>
      </c>
      <c r="AJ97" s="11">
        <v>5874</v>
      </c>
      <c r="AK97" s="11">
        <v>5808</v>
      </c>
      <c r="AL97" s="11">
        <v>5790</v>
      </c>
      <c r="AM97" s="11">
        <v>5737</v>
      </c>
      <c r="AN97" s="11">
        <v>5776</v>
      </c>
      <c r="AO97" s="11">
        <v>5769</v>
      </c>
      <c r="AP97" s="11">
        <v>5808</v>
      </c>
      <c r="AQ97" s="11">
        <v>5865</v>
      </c>
      <c r="AR97" s="11">
        <v>5753</v>
      </c>
      <c r="AS97" s="11">
        <v>5865</v>
      </c>
      <c r="AT97" s="11">
        <v>5769</v>
      </c>
      <c r="AU97" s="11">
        <v>5789</v>
      </c>
      <c r="AV97" s="11">
        <v>5737</v>
      </c>
      <c r="AW97" s="11">
        <v>5823</v>
      </c>
      <c r="AX97" s="11">
        <v>5813</v>
      </c>
      <c r="AY97" s="11">
        <v>5811</v>
      </c>
      <c r="AZ97" s="11">
        <v>5838</v>
      </c>
      <c r="BA97" s="11">
        <v>5807</v>
      </c>
      <c r="BB97" s="11">
        <v>5866</v>
      </c>
      <c r="BC97" s="11">
        <v>5775</v>
      </c>
      <c r="BD97" s="11">
        <v>5813</v>
      </c>
      <c r="BE97" s="11">
        <v>5868</v>
      </c>
      <c r="BF97" s="11">
        <v>5829</v>
      </c>
      <c r="BG97" s="11">
        <v>5830</v>
      </c>
      <c r="BH97" s="11">
        <v>5789</v>
      </c>
      <c r="BI97" s="11">
        <v>5786</v>
      </c>
      <c r="BJ97" s="11">
        <v>5806</v>
      </c>
      <c r="BK97" s="11">
        <v>5844</v>
      </c>
      <c r="BL97" s="11">
        <v>5833</v>
      </c>
      <c r="BM97" s="11">
        <v>5832</v>
      </c>
      <c r="BN97" s="11">
        <v>5810</v>
      </c>
      <c r="BO97" s="11">
        <v>5804</v>
      </c>
      <c r="BP97" s="11">
        <v>5872</v>
      </c>
      <c r="BQ97" s="11">
        <v>5780</v>
      </c>
      <c r="BR97" s="11">
        <v>5736</v>
      </c>
      <c r="BS97" s="11">
        <v>5818</v>
      </c>
      <c r="BT97" s="11">
        <v>5809</v>
      </c>
      <c r="BU97" s="11">
        <v>5851</v>
      </c>
      <c r="BV97" s="11">
        <v>5812</v>
      </c>
      <c r="BW97" s="11">
        <v>5764</v>
      </c>
      <c r="BX97" s="11">
        <v>5799</v>
      </c>
      <c r="BY97" s="11">
        <v>5825</v>
      </c>
      <c r="BZ97" s="11">
        <v>5808</v>
      </c>
      <c r="CA97" s="11">
        <v>5815</v>
      </c>
      <c r="CB97" s="11">
        <v>5799</v>
      </c>
      <c r="CC97" s="11">
        <v>5846</v>
      </c>
      <c r="CD97" s="11">
        <v>5774</v>
      </c>
      <c r="CE97" s="11">
        <v>5803</v>
      </c>
      <c r="CF97" s="11">
        <v>5870</v>
      </c>
      <c r="CG97" s="11">
        <v>5803</v>
      </c>
      <c r="CH97" s="11">
        <v>5771</v>
      </c>
      <c r="CI97" s="11">
        <v>5834</v>
      </c>
      <c r="CJ97" s="11">
        <v>5839</v>
      </c>
      <c r="CK97" s="11">
        <v>5729</v>
      </c>
      <c r="CL97" s="11">
        <v>5855</v>
      </c>
      <c r="CM97" s="11">
        <v>5800</v>
      </c>
      <c r="CN97" s="11">
        <v>5752</v>
      </c>
      <c r="CO97" s="11">
        <v>5748</v>
      </c>
      <c r="CP97" s="11">
        <v>5855</v>
      </c>
      <c r="CQ97" s="11">
        <v>5713</v>
      </c>
      <c r="CR97" s="11">
        <v>5789</v>
      </c>
      <c r="CS97" s="11">
        <v>5871</v>
      </c>
      <c r="CT97" s="11">
        <v>5841</v>
      </c>
      <c r="CU97" s="11">
        <v>5682</v>
      </c>
      <c r="CV97" s="11">
        <v>5787</v>
      </c>
      <c r="CW97" s="11">
        <v>5737</v>
      </c>
      <c r="CX97" s="11">
        <v>5876</v>
      </c>
      <c r="CY97" s="11">
        <v>5800</v>
      </c>
      <c r="CZ97" s="11">
        <v>5862</v>
      </c>
      <c r="DA97" s="11">
        <v>5804</v>
      </c>
    </row>
    <row r="98" spans="1:105" ht="12.75">
      <c r="A98" s="6">
        <v>0.097</v>
      </c>
      <c r="B98" s="7">
        <f t="shared" si="3"/>
        <v>6357</v>
      </c>
      <c r="C98" s="8">
        <f t="shared" si="4"/>
        <v>5848.36</v>
      </c>
      <c r="D98" s="9">
        <f t="shared" si="5"/>
        <v>0.6711431060779818</v>
      </c>
      <c r="E98" s="14">
        <f>C98/B98</f>
        <v>0.9199874154475381</v>
      </c>
      <c r="F98" s="11">
        <v>5885</v>
      </c>
      <c r="G98" s="11">
        <v>5841</v>
      </c>
      <c r="H98" s="11">
        <v>5808</v>
      </c>
      <c r="I98" s="11">
        <v>5847</v>
      </c>
      <c r="J98" s="11">
        <v>5887</v>
      </c>
      <c r="K98" s="11">
        <v>5898</v>
      </c>
      <c r="L98" s="11">
        <v>5790</v>
      </c>
      <c r="M98" s="11">
        <v>5812</v>
      </c>
      <c r="N98" s="11">
        <v>5893</v>
      </c>
      <c r="O98" s="11">
        <v>5842</v>
      </c>
      <c r="P98" s="11">
        <v>5899</v>
      </c>
      <c r="Q98" s="11">
        <v>5826</v>
      </c>
      <c r="R98" s="11">
        <v>5832</v>
      </c>
      <c r="S98" s="11">
        <v>5795</v>
      </c>
      <c r="T98" s="11">
        <v>5861</v>
      </c>
      <c r="U98" s="11">
        <v>5773</v>
      </c>
      <c r="V98" s="11">
        <v>5832</v>
      </c>
      <c r="W98" s="11">
        <v>5754</v>
      </c>
      <c r="X98" s="11">
        <v>5802</v>
      </c>
      <c r="Y98" s="11">
        <v>5857</v>
      </c>
      <c r="Z98" s="11">
        <v>5910</v>
      </c>
      <c r="AA98" s="11">
        <v>5865</v>
      </c>
      <c r="AB98" s="11">
        <v>5846</v>
      </c>
      <c r="AC98" s="11">
        <v>5778</v>
      </c>
      <c r="AD98" s="11">
        <v>5880</v>
      </c>
      <c r="AE98" s="11">
        <v>5849</v>
      </c>
      <c r="AF98" s="11">
        <v>5843</v>
      </c>
      <c r="AG98" s="11">
        <v>5885</v>
      </c>
      <c r="AH98" s="11">
        <v>5764</v>
      </c>
      <c r="AI98" s="11">
        <v>5846</v>
      </c>
      <c r="AJ98" s="11">
        <v>5845</v>
      </c>
      <c r="AK98" s="11">
        <v>5911</v>
      </c>
      <c r="AL98" s="11">
        <v>5846</v>
      </c>
      <c r="AM98" s="11">
        <v>5789</v>
      </c>
      <c r="AN98" s="11">
        <v>5790</v>
      </c>
      <c r="AO98" s="11">
        <v>5826</v>
      </c>
      <c r="AP98" s="11">
        <v>5857</v>
      </c>
      <c r="AQ98" s="11">
        <v>5906</v>
      </c>
      <c r="AR98" s="11">
        <v>5852</v>
      </c>
      <c r="AS98" s="11">
        <v>5783</v>
      </c>
      <c r="AT98" s="11">
        <v>5844</v>
      </c>
      <c r="AU98" s="11">
        <v>5824</v>
      </c>
      <c r="AV98" s="11">
        <v>5861</v>
      </c>
      <c r="AW98" s="11">
        <v>5801</v>
      </c>
      <c r="AX98" s="11">
        <v>5864</v>
      </c>
      <c r="AY98" s="11">
        <v>5859</v>
      </c>
      <c r="AZ98" s="11">
        <v>5836</v>
      </c>
      <c r="BA98" s="11">
        <v>5926</v>
      </c>
      <c r="BB98" s="11">
        <v>5887</v>
      </c>
      <c r="BC98" s="11">
        <v>5794</v>
      </c>
      <c r="BD98" s="11">
        <v>5881</v>
      </c>
      <c r="BE98" s="11">
        <v>5867</v>
      </c>
      <c r="BF98" s="11">
        <v>5830</v>
      </c>
      <c r="BG98" s="11">
        <v>5823</v>
      </c>
      <c r="BH98" s="11">
        <v>5828</v>
      </c>
      <c r="BI98" s="11">
        <v>5848</v>
      </c>
      <c r="BJ98" s="11">
        <v>5880</v>
      </c>
      <c r="BK98" s="11">
        <v>5775</v>
      </c>
      <c r="BL98" s="11">
        <v>5860</v>
      </c>
      <c r="BM98" s="11">
        <v>5910</v>
      </c>
      <c r="BN98" s="11">
        <v>5843</v>
      </c>
      <c r="BO98" s="11">
        <v>5839</v>
      </c>
      <c r="BP98" s="11">
        <v>5862</v>
      </c>
      <c r="BQ98" s="11">
        <v>5829</v>
      </c>
      <c r="BR98" s="11">
        <v>5853</v>
      </c>
      <c r="BS98" s="11">
        <v>5840</v>
      </c>
      <c r="BT98" s="11">
        <v>5888</v>
      </c>
      <c r="BU98" s="11">
        <v>5886</v>
      </c>
      <c r="BV98" s="11">
        <v>5873</v>
      </c>
      <c r="BW98" s="11">
        <v>5811</v>
      </c>
      <c r="BX98" s="11">
        <v>5862</v>
      </c>
      <c r="BY98" s="11">
        <v>5843</v>
      </c>
      <c r="BZ98" s="11">
        <v>5833</v>
      </c>
      <c r="CA98" s="11">
        <v>5903</v>
      </c>
      <c r="CB98" s="11">
        <v>5813</v>
      </c>
      <c r="CC98" s="11">
        <v>5853</v>
      </c>
      <c r="CD98" s="11">
        <v>5908</v>
      </c>
      <c r="CE98" s="11">
        <v>5807</v>
      </c>
      <c r="CF98" s="11">
        <v>5884</v>
      </c>
      <c r="CG98" s="11">
        <v>5822</v>
      </c>
      <c r="CH98" s="11">
        <v>5860</v>
      </c>
      <c r="CI98" s="11">
        <v>5847</v>
      </c>
      <c r="CJ98" s="11">
        <v>5840</v>
      </c>
      <c r="CK98" s="11">
        <v>5842</v>
      </c>
      <c r="CL98" s="11">
        <v>5920</v>
      </c>
      <c r="CM98" s="11">
        <v>5818</v>
      </c>
      <c r="CN98" s="11">
        <v>5904</v>
      </c>
      <c r="CO98" s="11">
        <v>5832</v>
      </c>
      <c r="CP98" s="11">
        <v>5806</v>
      </c>
      <c r="CQ98" s="11">
        <v>5894</v>
      </c>
      <c r="CR98" s="11">
        <v>5876</v>
      </c>
      <c r="CS98" s="11">
        <v>5861</v>
      </c>
      <c r="CT98" s="11">
        <v>5898</v>
      </c>
      <c r="CU98" s="11">
        <v>5800</v>
      </c>
      <c r="CV98" s="11">
        <v>5809</v>
      </c>
      <c r="CW98" s="11">
        <v>5902</v>
      </c>
      <c r="CX98" s="11">
        <v>5836</v>
      </c>
      <c r="CY98" s="11">
        <v>5896</v>
      </c>
      <c r="CZ98" s="11">
        <v>5809</v>
      </c>
      <c r="DA98" s="11">
        <v>5931</v>
      </c>
    </row>
    <row r="99" spans="1:105" ht="12.75">
      <c r="A99" s="6">
        <v>0.098</v>
      </c>
      <c r="B99" s="7">
        <f t="shared" si="3"/>
        <v>6423</v>
      </c>
      <c r="C99" s="8">
        <f t="shared" si="4"/>
        <v>5905.98</v>
      </c>
      <c r="D99" s="9">
        <f t="shared" si="5"/>
        <v>0.742459521191312</v>
      </c>
      <c r="E99" s="14">
        <f>C99/B99</f>
        <v>0.9195049042503503</v>
      </c>
      <c r="F99" s="11">
        <v>5951</v>
      </c>
      <c r="G99" s="11">
        <v>5904</v>
      </c>
      <c r="H99" s="11">
        <v>5931</v>
      </c>
      <c r="I99" s="11">
        <v>5942</v>
      </c>
      <c r="J99" s="11">
        <v>5870</v>
      </c>
      <c r="K99" s="11">
        <v>5909</v>
      </c>
      <c r="L99" s="11">
        <v>5931</v>
      </c>
      <c r="M99" s="11">
        <v>5909</v>
      </c>
      <c r="N99" s="11">
        <v>5908</v>
      </c>
      <c r="O99" s="11">
        <v>5966</v>
      </c>
      <c r="P99" s="11">
        <v>5990</v>
      </c>
      <c r="Q99" s="11">
        <v>5964</v>
      </c>
      <c r="R99" s="11">
        <v>5950</v>
      </c>
      <c r="S99" s="11">
        <v>5811</v>
      </c>
      <c r="T99" s="11">
        <v>5860</v>
      </c>
      <c r="U99" s="11">
        <v>5945</v>
      </c>
      <c r="V99" s="11">
        <v>5943</v>
      </c>
      <c r="W99" s="11">
        <v>5948</v>
      </c>
      <c r="X99" s="11">
        <v>5961</v>
      </c>
      <c r="Y99" s="11">
        <v>5940</v>
      </c>
      <c r="Z99" s="11">
        <v>5821</v>
      </c>
      <c r="AA99" s="11">
        <v>5945</v>
      </c>
      <c r="AB99" s="11">
        <v>5887</v>
      </c>
      <c r="AC99" s="11">
        <v>5914</v>
      </c>
      <c r="AD99" s="11">
        <v>5904</v>
      </c>
      <c r="AE99" s="11">
        <v>5859</v>
      </c>
      <c r="AF99" s="11">
        <v>5935</v>
      </c>
      <c r="AG99" s="11">
        <v>5845</v>
      </c>
      <c r="AH99" s="11">
        <v>5821</v>
      </c>
      <c r="AI99" s="11">
        <v>5871</v>
      </c>
      <c r="AJ99" s="11">
        <v>5916</v>
      </c>
      <c r="AK99" s="11">
        <v>5922</v>
      </c>
      <c r="AL99" s="11">
        <v>5921</v>
      </c>
      <c r="AM99" s="11">
        <v>5888</v>
      </c>
      <c r="AN99" s="11">
        <v>5921</v>
      </c>
      <c r="AO99" s="11">
        <v>5870</v>
      </c>
      <c r="AP99" s="11">
        <v>5974</v>
      </c>
      <c r="AQ99" s="11">
        <v>5981</v>
      </c>
      <c r="AR99" s="11">
        <v>5958</v>
      </c>
      <c r="AS99" s="11">
        <v>5916</v>
      </c>
      <c r="AT99" s="11">
        <v>5811</v>
      </c>
      <c r="AU99" s="11">
        <v>5891</v>
      </c>
      <c r="AV99" s="11">
        <v>5846</v>
      </c>
      <c r="AW99" s="11">
        <v>5901</v>
      </c>
      <c r="AX99" s="11">
        <v>5937</v>
      </c>
      <c r="AY99" s="11">
        <v>5875</v>
      </c>
      <c r="AZ99" s="11">
        <v>5833</v>
      </c>
      <c r="BA99" s="11">
        <v>5866</v>
      </c>
      <c r="BB99" s="11">
        <v>5826</v>
      </c>
      <c r="BC99" s="11">
        <v>5881</v>
      </c>
      <c r="BD99" s="11">
        <v>5938</v>
      </c>
      <c r="BE99" s="11">
        <v>5870</v>
      </c>
      <c r="BF99" s="11">
        <v>5937</v>
      </c>
      <c r="BG99" s="11">
        <v>5890</v>
      </c>
      <c r="BH99" s="11">
        <v>5869</v>
      </c>
      <c r="BI99" s="11">
        <v>5927</v>
      </c>
      <c r="BJ99" s="11">
        <v>5958</v>
      </c>
      <c r="BK99" s="11">
        <v>5913</v>
      </c>
      <c r="BL99" s="11">
        <v>5930</v>
      </c>
      <c r="BM99" s="11">
        <v>5856</v>
      </c>
      <c r="BN99" s="11">
        <v>5861</v>
      </c>
      <c r="BO99" s="11">
        <v>5943</v>
      </c>
      <c r="BP99" s="11">
        <v>5911</v>
      </c>
      <c r="BQ99" s="11">
        <v>5946</v>
      </c>
      <c r="BR99" s="11">
        <v>5904</v>
      </c>
      <c r="BS99" s="11">
        <v>5838</v>
      </c>
      <c r="BT99" s="11">
        <v>5880</v>
      </c>
      <c r="BU99" s="11">
        <v>5914</v>
      </c>
      <c r="BV99" s="11">
        <v>5875</v>
      </c>
      <c r="BW99" s="11">
        <v>5878</v>
      </c>
      <c r="BX99" s="11">
        <v>5852</v>
      </c>
      <c r="BY99" s="11">
        <v>5945</v>
      </c>
      <c r="BZ99" s="11">
        <v>5928</v>
      </c>
      <c r="CA99" s="11">
        <v>5879</v>
      </c>
      <c r="CB99" s="11">
        <v>5934</v>
      </c>
      <c r="CC99" s="11">
        <v>5910</v>
      </c>
      <c r="CD99" s="11">
        <v>5888</v>
      </c>
      <c r="CE99" s="11">
        <v>5905</v>
      </c>
      <c r="CF99" s="11">
        <v>5964</v>
      </c>
      <c r="CG99" s="11">
        <v>5949</v>
      </c>
      <c r="CH99" s="11">
        <v>5944</v>
      </c>
      <c r="CI99" s="11">
        <v>5919</v>
      </c>
      <c r="CJ99" s="11">
        <v>5885</v>
      </c>
      <c r="CK99" s="11">
        <v>5880</v>
      </c>
      <c r="CL99" s="11">
        <v>5872</v>
      </c>
      <c r="CM99" s="11">
        <v>5874</v>
      </c>
      <c r="CN99" s="11">
        <v>5901</v>
      </c>
      <c r="CO99" s="11">
        <v>5890</v>
      </c>
      <c r="CP99" s="11">
        <v>5946</v>
      </c>
      <c r="CQ99" s="11">
        <v>5807</v>
      </c>
      <c r="CR99" s="11">
        <v>5872</v>
      </c>
      <c r="CS99" s="11">
        <v>5980</v>
      </c>
      <c r="CT99" s="11">
        <v>5984</v>
      </c>
      <c r="CU99" s="11">
        <v>5838</v>
      </c>
      <c r="CV99" s="11">
        <v>5865</v>
      </c>
      <c r="CW99" s="11">
        <v>5928</v>
      </c>
      <c r="CX99" s="11">
        <v>5926</v>
      </c>
      <c r="CY99" s="11">
        <v>5950</v>
      </c>
      <c r="CZ99" s="11">
        <v>5993</v>
      </c>
      <c r="DA99" s="11">
        <v>5883</v>
      </c>
    </row>
    <row r="100" spans="1:105" ht="12.75">
      <c r="A100" s="6">
        <v>0.099</v>
      </c>
      <c r="B100" s="7">
        <f t="shared" si="3"/>
        <v>6489</v>
      </c>
      <c r="C100" s="8">
        <f t="shared" si="4"/>
        <v>5968.1</v>
      </c>
      <c r="D100" s="9">
        <f t="shared" si="5"/>
        <v>0.7056678291577169</v>
      </c>
      <c r="E100" s="14">
        <f>C100/B100</f>
        <v>0.9197256896286023</v>
      </c>
      <c r="F100" s="11">
        <v>5986</v>
      </c>
      <c r="G100" s="11">
        <v>6077</v>
      </c>
      <c r="H100" s="11">
        <v>5996</v>
      </c>
      <c r="I100" s="11">
        <v>5959</v>
      </c>
      <c r="J100" s="11">
        <v>5929</v>
      </c>
      <c r="K100" s="11">
        <v>5977</v>
      </c>
      <c r="L100" s="11">
        <v>6038</v>
      </c>
      <c r="M100" s="11">
        <v>5906</v>
      </c>
      <c r="N100" s="11">
        <v>5968</v>
      </c>
      <c r="O100" s="11">
        <v>5953</v>
      </c>
      <c r="P100" s="11">
        <v>5985</v>
      </c>
      <c r="Q100" s="11">
        <v>5943</v>
      </c>
      <c r="R100" s="11">
        <v>5919</v>
      </c>
      <c r="S100" s="11">
        <v>6011</v>
      </c>
      <c r="T100" s="11">
        <v>5976</v>
      </c>
      <c r="U100" s="11">
        <v>6016</v>
      </c>
      <c r="V100" s="11">
        <v>6031</v>
      </c>
      <c r="W100" s="11">
        <v>5990</v>
      </c>
      <c r="X100" s="11">
        <v>5932</v>
      </c>
      <c r="Y100" s="11">
        <v>6009</v>
      </c>
      <c r="Z100" s="11">
        <v>5935</v>
      </c>
      <c r="AA100" s="11">
        <v>5937</v>
      </c>
      <c r="AB100" s="11">
        <v>6001</v>
      </c>
      <c r="AC100" s="11">
        <v>5921</v>
      </c>
      <c r="AD100" s="11">
        <v>6090</v>
      </c>
      <c r="AE100" s="11">
        <v>5994</v>
      </c>
      <c r="AF100" s="11">
        <v>5975</v>
      </c>
      <c r="AG100" s="11">
        <v>5880</v>
      </c>
      <c r="AH100" s="11">
        <v>6016</v>
      </c>
      <c r="AI100" s="11">
        <v>5910</v>
      </c>
      <c r="AJ100" s="11">
        <v>6016</v>
      </c>
      <c r="AK100" s="11">
        <v>5939</v>
      </c>
      <c r="AL100" s="11">
        <v>6018</v>
      </c>
      <c r="AM100" s="11">
        <v>5962</v>
      </c>
      <c r="AN100" s="11">
        <v>5962</v>
      </c>
      <c r="AO100" s="11">
        <v>5940</v>
      </c>
      <c r="AP100" s="11">
        <v>5971</v>
      </c>
      <c r="AQ100" s="11">
        <v>5977</v>
      </c>
      <c r="AR100" s="11">
        <v>5930</v>
      </c>
      <c r="AS100" s="11">
        <v>5975</v>
      </c>
      <c r="AT100" s="11">
        <v>5969</v>
      </c>
      <c r="AU100" s="11">
        <v>5926</v>
      </c>
      <c r="AV100" s="11">
        <v>6012</v>
      </c>
      <c r="AW100" s="11">
        <v>5897</v>
      </c>
      <c r="AX100" s="11">
        <v>6042</v>
      </c>
      <c r="AY100" s="11">
        <v>5994</v>
      </c>
      <c r="AZ100" s="11">
        <v>5897</v>
      </c>
      <c r="BA100" s="11">
        <v>5948</v>
      </c>
      <c r="BB100" s="11">
        <v>5980</v>
      </c>
      <c r="BC100" s="11">
        <v>5990</v>
      </c>
      <c r="BD100" s="11">
        <v>5984</v>
      </c>
      <c r="BE100" s="11">
        <v>5919</v>
      </c>
      <c r="BF100" s="11">
        <v>5949</v>
      </c>
      <c r="BG100" s="11">
        <v>6040</v>
      </c>
      <c r="BH100" s="11">
        <v>5962</v>
      </c>
      <c r="BI100" s="11">
        <v>5940</v>
      </c>
      <c r="BJ100" s="11">
        <v>5936</v>
      </c>
      <c r="BK100" s="11">
        <v>6007</v>
      </c>
      <c r="BL100" s="11">
        <v>5985</v>
      </c>
      <c r="BM100" s="11">
        <v>6021</v>
      </c>
      <c r="BN100" s="11">
        <v>6004</v>
      </c>
      <c r="BO100" s="11">
        <v>5948</v>
      </c>
      <c r="BP100" s="11">
        <v>6005</v>
      </c>
      <c r="BQ100" s="11">
        <v>6013</v>
      </c>
      <c r="BR100" s="11">
        <v>5962</v>
      </c>
      <c r="BS100" s="11">
        <v>5902</v>
      </c>
      <c r="BT100" s="11">
        <v>5921</v>
      </c>
      <c r="BU100" s="11">
        <v>5952</v>
      </c>
      <c r="BV100" s="11">
        <v>5914</v>
      </c>
      <c r="BW100" s="11">
        <v>5947</v>
      </c>
      <c r="BX100" s="11">
        <v>5921</v>
      </c>
      <c r="BY100" s="11">
        <v>5950</v>
      </c>
      <c r="BZ100" s="11">
        <v>5949</v>
      </c>
      <c r="CA100" s="11">
        <v>5954</v>
      </c>
      <c r="CB100" s="11">
        <v>5958</v>
      </c>
      <c r="CC100" s="11">
        <v>6036</v>
      </c>
      <c r="CD100" s="11">
        <v>5935</v>
      </c>
      <c r="CE100" s="11">
        <v>5934</v>
      </c>
      <c r="CF100" s="11">
        <v>5973</v>
      </c>
      <c r="CG100" s="11">
        <v>5918</v>
      </c>
      <c r="CH100" s="11">
        <v>5992</v>
      </c>
      <c r="CI100" s="11">
        <v>6059</v>
      </c>
      <c r="CJ100" s="11">
        <v>5954</v>
      </c>
      <c r="CK100" s="11">
        <v>6041</v>
      </c>
      <c r="CL100" s="11">
        <v>5944</v>
      </c>
      <c r="CM100" s="11">
        <v>5923</v>
      </c>
      <c r="CN100" s="11">
        <v>5902</v>
      </c>
      <c r="CO100" s="11">
        <v>5960</v>
      </c>
      <c r="CP100" s="11">
        <v>5941</v>
      </c>
      <c r="CQ100" s="11">
        <v>5970</v>
      </c>
      <c r="CR100" s="11">
        <v>5950</v>
      </c>
      <c r="CS100" s="11">
        <v>5987</v>
      </c>
      <c r="CT100" s="11">
        <v>5970</v>
      </c>
      <c r="CU100" s="11">
        <v>6005</v>
      </c>
      <c r="CV100" s="11">
        <v>5936</v>
      </c>
      <c r="CW100" s="11">
        <v>5961</v>
      </c>
      <c r="CX100" s="11">
        <v>6022</v>
      </c>
      <c r="CY100" s="11">
        <v>5986</v>
      </c>
      <c r="CZ100" s="11">
        <v>5960</v>
      </c>
      <c r="DA100" s="11">
        <v>5903</v>
      </c>
    </row>
    <row r="101" spans="1:105" ht="12.75">
      <c r="A101" s="6">
        <v>0.1</v>
      </c>
      <c r="B101" s="7">
        <f t="shared" si="3"/>
        <v>6554</v>
      </c>
      <c r="C101" s="8">
        <f t="shared" si="4"/>
        <v>6012.54</v>
      </c>
      <c r="D101" s="9">
        <f t="shared" si="5"/>
        <v>0.7133727520208035</v>
      </c>
      <c r="E101" s="14">
        <f>C101/B101</f>
        <v>0.9173848031736345</v>
      </c>
      <c r="F101" s="11">
        <v>5990</v>
      </c>
      <c r="G101" s="11">
        <v>5991</v>
      </c>
      <c r="H101" s="11">
        <v>5981</v>
      </c>
      <c r="I101" s="11">
        <v>6005</v>
      </c>
      <c r="J101" s="11">
        <v>5999</v>
      </c>
      <c r="K101" s="11">
        <v>6006</v>
      </c>
      <c r="L101" s="11">
        <v>6079</v>
      </c>
      <c r="M101" s="11">
        <v>5976</v>
      </c>
      <c r="N101" s="11">
        <v>6034</v>
      </c>
      <c r="O101" s="11">
        <v>6019</v>
      </c>
      <c r="P101" s="11">
        <v>6071</v>
      </c>
      <c r="Q101" s="11">
        <v>6084</v>
      </c>
      <c r="R101" s="11">
        <v>5952</v>
      </c>
      <c r="S101" s="11">
        <v>5983</v>
      </c>
      <c r="T101" s="11">
        <v>6009</v>
      </c>
      <c r="U101" s="11">
        <v>5941</v>
      </c>
      <c r="V101" s="11">
        <v>6024</v>
      </c>
      <c r="W101" s="11">
        <v>6023</v>
      </c>
      <c r="X101" s="11">
        <v>5963</v>
      </c>
      <c r="Y101" s="11">
        <v>5933</v>
      </c>
      <c r="Z101" s="11">
        <v>6050</v>
      </c>
      <c r="AA101" s="11">
        <v>6073</v>
      </c>
      <c r="AB101" s="11">
        <v>6015</v>
      </c>
      <c r="AC101" s="11">
        <v>6028</v>
      </c>
      <c r="AD101" s="11">
        <v>5940</v>
      </c>
      <c r="AE101" s="11">
        <v>6011</v>
      </c>
      <c r="AF101" s="11">
        <v>6045</v>
      </c>
      <c r="AG101" s="11">
        <v>6063</v>
      </c>
      <c r="AH101" s="11">
        <v>6023</v>
      </c>
      <c r="AI101" s="11">
        <v>6042</v>
      </c>
      <c r="AJ101" s="11">
        <v>5975</v>
      </c>
      <c r="AK101" s="11">
        <v>6056</v>
      </c>
      <c r="AL101" s="11">
        <v>6039</v>
      </c>
      <c r="AM101" s="11">
        <v>6033</v>
      </c>
      <c r="AN101" s="11">
        <v>5923</v>
      </c>
      <c r="AO101" s="11">
        <v>6042</v>
      </c>
      <c r="AP101" s="11">
        <v>5999</v>
      </c>
      <c r="AQ101" s="11">
        <v>5952</v>
      </c>
      <c r="AR101" s="11">
        <v>5991</v>
      </c>
      <c r="AS101" s="11">
        <v>6015</v>
      </c>
      <c r="AT101" s="11">
        <v>6038</v>
      </c>
      <c r="AU101" s="11">
        <v>6017</v>
      </c>
      <c r="AV101" s="11">
        <v>6054</v>
      </c>
      <c r="AW101" s="11">
        <v>6011</v>
      </c>
      <c r="AX101" s="11">
        <v>6000</v>
      </c>
      <c r="AY101" s="11">
        <v>5956</v>
      </c>
      <c r="AZ101" s="11">
        <v>5971</v>
      </c>
      <c r="BA101" s="11">
        <v>6115</v>
      </c>
      <c r="BB101" s="11">
        <v>6068</v>
      </c>
      <c r="BC101" s="11">
        <v>6042</v>
      </c>
      <c r="BD101" s="11">
        <v>6030</v>
      </c>
      <c r="BE101" s="11">
        <v>6012</v>
      </c>
      <c r="BF101" s="11">
        <v>6002</v>
      </c>
      <c r="BG101" s="11">
        <v>5964</v>
      </c>
      <c r="BH101" s="11">
        <v>6059</v>
      </c>
      <c r="BI101" s="11">
        <v>5980</v>
      </c>
      <c r="BJ101" s="11">
        <v>6014</v>
      </c>
      <c r="BK101" s="11">
        <v>5950</v>
      </c>
      <c r="BL101" s="11">
        <v>5996</v>
      </c>
      <c r="BM101" s="11">
        <v>6011</v>
      </c>
      <c r="BN101" s="11">
        <v>6054</v>
      </c>
      <c r="BO101" s="11">
        <v>5969</v>
      </c>
      <c r="BP101" s="11">
        <v>6051</v>
      </c>
      <c r="BQ101" s="11">
        <v>6017</v>
      </c>
      <c r="BR101" s="11">
        <v>6017</v>
      </c>
      <c r="BS101" s="11">
        <v>5988</v>
      </c>
      <c r="BT101" s="11">
        <v>5896</v>
      </c>
      <c r="BU101" s="11">
        <v>5991</v>
      </c>
      <c r="BV101" s="11">
        <v>5938</v>
      </c>
      <c r="BW101" s="11">
        <v>5999</v>
      </c>
      <c r="BX101" s="11">
        <v>5960</v>
      </c>
      <c r="BY101" s="11">
        <v>5935</v>
      </c>
      <c r="BZ101" s="11">
        <v>6045</v>
      </c>
      <c r="CA101" s="11">
        <v>6004</v>
      </c>
      <c r="CB101" s="11">
        <v>5984</v>
      </c>
      <c r="CC101" s="11">
        <v>6047</v>
      </c>
      <c r="CD101" s="11">
        <v>5980</v>
      </c>
      <c r="CE101" s="11">
        <v>6050</v>
      </c>
      <c r="CF101" s="11">
        <v>6099</v>
      </c>
      <c r="CG101" s="11">
        <v>6067</v>
      </c>
      <c r="CH101" s="11">
        <v>5995</v>
      </c>
      <c r="CI101" s="11">
        <v>6069</v>
      </c>
      <c r="CJ101" s="11">
        <v>5981</v>
      </c>
      <c r="CK101" s="11">
        <v>5998</v>
      </c>
      <c r="CL101" s="11">
        <v>6047</v>
      </c>
      <c r="CM101" s="11">
        <v>6048</v>
      </c>
      <c r="CN101" s="11">
        <v>6011</v>
      </c>
      <c r="CO101" s="11">
        <v>6071</v>
      </c>
      <c r="CP101" s="11">
        <v>6061</v>
      </c>
      <c r="CQ101" s="11">
        <v>6031</v>
      </c>
      <c r="CR101" s="11">
        <v>6077</v>
      </c>
      <c r="CS101" s="11">
        <v>6014</v>
      </c>
      <c r="CT101" s="11">
        <v>5962</v>
      </c>
      <c r="CU101" s="11">
        <v>6083</v>
      </c>
      <c r="CV101" s="11">
        <v>6047</v>
      </c>
      <c r="CW101" s="11">
        <v>6044</v>
      </c>
      <c r="CX101" s="11">
        <v>5989</v>
      </c>
      <c r="CY101" s="11">
        <v>6022</v>
      </c>
      <c r="CZ101" s="11">
        <v>5940</v>
      </c>
      <c r="DA101" s="11">
        <v>6005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77"/>
  <sheetViews>
    <sheetView workbookViewId="0" topLeftCell="A1">
      <selection activeCell="O14" sqref="O14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3.625" style="8" customWidth="1"/>
    <col min="4" max="4" width="8.875" style="9" customWidth="1"/>
    <col min="5" max="5" width="8.875" style="14" customWidth="1"/>
    <col min="6" max="105" width="9.125" style="11" customWidth="1"/>
  </cols>
  <sheetData>
    <row r="1" spans="1:105" s="20" customFormat="1" ht="13.5" thickBot="1">
      <c r="A1" s="15" t="s">
        <v>1</v>
      </c>
      <c r="B1" s="16" t="s">
        <v>26</v>
      </c>
      <c r="C1" s="17" t="s">
        <v>5</v>
      </c>
      <c r="D1" s="18" t="s">
        <v>0</v>
      </c>
      <c r="E1" s="19" t="s">
        <v>11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2.75">
      <c r="A2" s="6">
        <v>0.1</v>
      </c>
      <c r="B2" s="7">
        <f aca="true" t="shared" si="0" ref="B2:B57">ROUNDUP(A2*4^8,0)</f>
        <v>6554</v>
      </c>
      <c r="C2" s="8">
        <f aca="true" t="shared" si="1" ref="C2:C57">AVERAGE(F2:DA2)</f>
        <v>6022.04</v>
      </c>
      <c r="D2" s="9">
        <f>SQRT(VARP(F2:DA2))*100/C2</f>
        <v>0.7908097066037715</v>
      </c>
      <c r="E2" s="14">
        <f>C2/B2</f>
        <v>0.9188342996643272</v>
      </c>
      <c r="F2" s="11">
        <v>5962</v>
      </c>
      <c r="G2" s="11">
        <v>6004</v>
      </c>
      <c r="H2" s="11">
        <v>5983</v>
      </c>
      <c r="I2" s="11">
        <v>6007</v>
      </c>
      <c r="J2" s="11">
        <v>6039</v>
      </c>
      <c r="K2" s="11">
        <v>5985</v>
      </c>
      <c r="L2" s="11">
        <v>6072</v>
      </c>
      <c r="M2" s="11">
        <v>5983</v>
      </c>
      <c r="N2" s="11">
        <v>5947</v>
      </c>
      <c r="O2" s="11">
        <v>5994</v>
      </c>
      <c r="P2" s="11">
        <v>6097</v>
      </c>
      <c r="Q2" s="11">
        <v>5997</v>
      </c>
      <c r="R2" s="11">
        <v>6017</v>
      </c>
      <c r="S2" s="11">
        <v>5968</v>
      </c>
      <c r="T2" s="11">
        <v>6017</v>
      </c>
      <c r="U2" s="11">
        <v>6107</v>
      </c>
      <c r="V2" s="11">
        <v>5973</v>
      </c>
      <c r="W2" s="11">
        <v>6001</v>
      </c>
      <c r="X2" s="11">
        <v>6038</v>
      </c>
      <c r="Y2" s="11">
        <v>6012</v>
      </c>
      <c r="Z2" s="11">
        <v>6061</v>
      </c>
      <c r="AA2" s="11">
        <v>6049</v>
      </c>
      <c r="AB2" s="11">
        <v>6028</v>
      </c>
      <c r="AC2" s="11">
        <v>6056</v>
      </c>
      <c r="AD2" s="11">
        <v>5903</v>
      </c>
      <c r="AE2" s="11">
        <v>6027</v>
      </c>
      <c r="AF2" s="11">
        <v>6042</v>
      </c>
      <c r="AG2" s="11">
        <v>5936</v>
      </c>
      <c r="AH2" s="11">
        <v>5996</v>
      </c>
      <c r="AI2" s="11">
        <v>6049</v>
      </c>
      <c r="AJ2" s="11">
        <v>5950</v>
      </c>
      <c r="AK2" s="11">
        <v>6016</v>
      </c>
      <c r="AL2" s="11">
        <v>5997</v>
      </c>
      <c r="AM2" s="11">
        <v>6087</v>
      </c>
      <c r="AN2" s="11">
        <v>6063</v>
      </c>
      <c r="AO2" s="11">
        <v>6045</v>
      </c>
      <c r="AP2" s="11">
        <v>6083</v>
      </c>
      <c r="AQ2" s="11">
        <v>6029</v>
      </c>
      <c r="AR2" s="11">
        <v>5946</v>
      </c>
      <c r="AS2" s="11">
        <v>6057</v>
      </c>
      <c r="AT2" s="11">
        <v>6018</v>
      </c>
      <c r="AU2" s="11">
        <v>6017</v>
      </c>
      <c r="AV2" s="11">
        <v>5952</v>
      </c>
      <c r="AW2" s="11">
        <v>5996</v>
      </c>
      <c r="AX2" s="11">
        <v>5991</v>
      </c>
      <c r="AY2" s="11">
        <v>6006</v>
      </c>
      <c r="AZ2" s="11">
        <v>5902</v>
      </c>
      <c r="BA2" s="11">
        <v>5997</v>
      </c>
      <c r="BB2" s="11">
        <v>6052</v>
      </c>
      <c r="BC2" s="11">
        <v>6077</v>
      </c>
      <c r="BD2" s="11">
        <v>6002</v>
      </c>
      <c r="BE2" s="11">
        <v>6047</v>
      </c>
      <c r="BF2" s="11">
        <v>5949</v>
      </c>
      <c r="BG2" s="11">
        <v>6000</v>
      </c>
      <c r="BH2" s="11">
        <v>6036</v>
      </c>
      <c r="BI2" s="11">
        <v>5992</v>
      </c>
      <c r="BJ2" s="11">
        <v>6046</v>
      </c>
      <c r="BK2" s="11">
        <v>6025</v>
      </c>
      <c r="BL2" s="11">
        <v>5982</v>
      </c>
      <c r="BM2" s="11">
        <v>6041</v>
      </c>
      <c r="BN2" s="11">
        <v>6073</v>
      </c>
      <c r="BO2" s="11">
        <v>5985</v>
      </c>
      <c r="BP2" s="11">
        <v>5987</v>
      </c>
      <c r="BQ2" s="11">
        <v>6063</v>
      </c>
      <c r="BR2" s="11">
        <v>6020</v>
      </c>
      <c r="BS2" s="11">
        <v>6006</v>
      </c>
      <c r="BT2" s="11">
        <v>6125</v>
      </c>
      <c r="BU2" s="11">
        <v>6130</v>
      </c>
      <c r="BV2" s="11">
        <v>6043</v>
      </c>
      <c r="BW2" s="11">
        <v>6052</v>
      </c>
      <c r="BX2" s="11">
        <v>6128</v>
      </c>
      <c r="BY2" s="11">
        <v>6076</v>
      </c>
      <c r="BZ2" s="11">
        <v>5959</v>
      </c>
      <c r="CA2" s="11">
        <v>6067</v>
      </c>
      <c r="CB2" s="11">
        <v>6097</v>
      </c>
      <c r="CC2" s="11">
        <v>6042</v>
      </c>
      <c r="CD2" s="11">
        <v>6039</v>
      </c>
      <c r="CE2" s="11">
        <v>5992</v>
      </c>
      <c r="CF2" s="11">
        <v>6007</v>
      </c>
      <c r="CG2" s="11">
        <v>5929</v>
      </c>
      <c r="CH2" s="11">
        <v>6073</v>
      </c>
      <c r="CI2" s="11">
        <v>6033</v>
      </c>
      <c r="CJ2" s="11">
        <v>5940</v>
      </c>
      <c r="CK2" s="11">
        <v>5963</v>
      </c>
      <c r="CL2" s="11">
        <v>6077</v>
      </c>
      <c r="CM2" s="11">
        <v>6001</v>
      </c>
      <c r="CN2" s="11">
        <v>6040</v>
      </c>
      <c r="CO2" s="11">
        <v>5990</v>
      </c>
      <c r="CP2" s="11">
        <v>6017</v>
      </c>
      <c r="CQ2" s="11">
        <v>6032</v>
      </c>
      <c r="CR2" s="11">
        <v>6016</v>
      </c>
      <c r="CS2" s="11">
        <v>5987</v>
      </c>
      <c r="CT2" s="11">
        <v>6061</v>
      </c>
      <c r="CU2" s="11">
        <v>6055</v>
      </c>
      <c r="CV2" s="11">
        <v>6007</v>
      </c>
      <c r="CW2" s="11">
        <v>6054</v>
      </c>
      <c r="CX2" s="11">
        <v>6091</v>
      </c>
      <c r="CY2" s="11">
        <v>6022</v>
      </c>
      <c r="CZ2" s="11">
        <v>6081</v>
      </c>
      <c r="DA2" s="11">
        <v>6093</v>
      </c>
    </row>
    <row r="3" spans="1:105" ht="12.75">
      <c r="A3" s="6">
        <v>0.11</v>
      </c>
      <c r="B3" s="7">
        <f t="shared" si="0"/>
        <v>7209</v>
      </c>
      <c r="C3" s="8">
        <f t="shared" si="1"/>
        <v>6568.43</v>
      </c>
      <c r="D3" s="9">
        <f>SQRT(VARP(F3:DA3))*100/C3</f>
        <v>0.6794533803221275</v>
      </c>
      <c r="E3" s="14">
        <f>C3/B3</f>
        <v>0.9111430156748509</v>
      </c>
      <c r="F3" s="11">
        <v>6616</v>
      </c>
      <c r="G3" s="11">
        <v>6577</v>
      </c>
      <c r="H3" s="11">
        <v>6618</v>
      </c>
      <c r="I3" s="11">
        <v>6604</v>
      </c>
      <c r="J3" s="11">
        <v>6657</v>
      </c>
      <c r="K3" s="11">
        <v>6626</v>
      </c>
      <c r="L3" s="11">
        <v>6605</v>
      </c>
      <c r="M3" s="11">
        <v>6512</v>
      </c>
      <c r="N3" s="11">
        <v>6523</v>
      </c>
      <c r="O3" s="11">
        <v>6503</v>
      </c>
      <c r="P3" s="11">
        <v>6583</v>
      </c>
      <c r="Q3" s="11">
        <v>6472</v>
      </c>
      <c r="R3" s="11">
        <v>6542</v>
      </c>
      <c r="S3" s="11">
        <v>6570</v>
      </c>
      <c r="T3" s="11">
        <v>6530</v>
      </c>
      <c r="U3" s="11">
        <v>6655</v>
      </c>
      <c r="V3" s="11">
        <v>6590</v>
      </c>
      <c r="W3" s="11">
        <v>6572</v>
      </c>
      <c r="X3" s="11">
        <v>6553</v>
      </c>
      <c r="Y3" s="11">
        <v>6559</v>
      </c>
      <c r="Z3" s="11">
        <v>6616</v>
      </c>
      <c r="AA3" s="11">
        <v>6541</v>
      </c>
      <c r="AB3" s="11">
        <v>6557</v>
      </c>
      <c r="AC3" s="11">
        <v>6581</v>
      </c>
      <c r="AD3" s="11">
        <v>6627</v>
      </c>
      <c r="AE3" s="11">
        <v>6608</v>
      </c>
      <c r="AF3" s="11">
        <v>6509</v>
      </c>
      <c r="AG3" s="11">
        <v>6575</v>
      </c>
      <c r="AH3" s="11">
        <v>6527</v>
      </c>
      <c r="AI3" s="11">
        <v>6572</v>
      </c>
      <c r="AJ3" s="11">
        <v>6592</v>
      </c>
      <c r="AK3" s="11">
        <v>6467</v>
      </c>
      <c r="AL3" s="11">
        <v>6508</v>
      </c>
      <c r="AM3" s="11">
        <v>6583</v>
      </c>
      <c r="AN3" s="11">
        <v>6489</v>
      </c>
      <c r="AO3" s="11">
        <v>6528</v>
      </c>
      <c r="AP3" s="11">
        <v>6529</v>
      </c>
      <c r="AQ3" s="11">
        <v>6572</v>
      </c>
      <c r="AR3" s="11">
        <v>6531</v>
      </c>
      <c r="AS3" s="11">
        <v>6618</v>
      </c>
      <c r="AT3" s="11">
        <v>6638</v>
      </c>
      <c r="AU3" s="11">
        <v>6635</v>
      </c>
      <c r="AV3" s="11">
        <v>6567</v>
      </c>
      <c r="AW3" s="11">
        <v>6555</v>
      </c>
      <c r="AX3" s="11">
        <v>6591</v>
      </c>
      <c r="AY3" s="11">
        <v>6548</v>
      </c>
      <c r="AZ3" s="11">
        <v>6510</v>
      </c>
      <c r="BA3" s="11">
        <v>6620</v>
      </c>
      <c r="BB3" s="11">
        <v>6583</v>
      </c>
      <c r="BC3" s="11">
        <v>6584</v>
      </c>
      <c r="BD3" s="11">
        <v>6483</v>
      </c>
      <c r="BE3" s="11">
        <v>6580</v>
      </c>
      <c r="BF3" s="11">
        <v>6579</v>
      </c>
      <c r="BG3" s="11">
        <v>6552</v>
      </c>
      <c r="BH3" s="11">
        <v>6636</v>
      </c>
      <c r="BI3" s="11">
        <v>6583</v>
      </c>
      <c r="BJ3" s="11">
        <v>6573</v>
      </c>
      <c r="BK3" s="11">
        <v>6546</v>
      </c>
      <c r="BL3" s="11">
        <v>6543</v>
      </c>
      <c r="BM3" s="11">
        <v>6604</v>
      </c>
      <c r="BN3" s="11">
        <v>6606</v>
      </c>
      <c r="BO3" s="11">
        <v>6568</v>
      </c>
      <c r="BP3" s="11">
        <v>6616</v>
      </c>
      <c r="BQ3" s="11">
        <v>6619</v>
      </c>
      <c r="BR3" s="11">
        <v>6522</v>
      </c>
      <c r="BS3" s="11">
        <v>6534</v>
      </c>
      <c r="BT3" s="11">
        <v>6615</v>
      </c>
      <c r="BU3" s="11">
        <v>6501</v>
      </c>
      <c r="BV3" s="11">
        <v>6649</v>
      </c>
      <c r="BW3" s="11">
        <v>6536</v>
      </c>
      <c r="BX3" s="11">
        <v>6523</v>
      </c>
      <c r="BY3" s="11">
        <v>6606</v>
      </c>
      <c r="BZ3" s="11">
        <v>6600</v>
      </c>
      <c r="CA3" s="11">
        <v>6560</v>
      </c>
      <c r="CB3" s="11">
        <v>6576</v>
      </c>
      <c r="CC3" s="11">
        <v>6559</v>
      </c>
      <c r="CD3" s="11">
        <v>6553</v>
      </c>
      <c r="CE3" s="11">
        <v>6531</v>
      </c>
      <c r="CF3" s="11">
        <v>6564</v>
      </c>
      <c r="CG3" s="11">
        <v>6512</v>
      </c>
      <c r="CH3" s="11">
        <v>6622</v>
      </c>
      <c r="CI3" s="11">
        <v>6572</v>
      </c>
      <c r="CJ3" s="11">
        <v>6572</v>
      </c>
      <c r="CK3" s="11">
        <v>6545</v>
      </c>
      <c r="CL3" s="11">
        <v>6525</v>
      </c>
      <c r="CM3" s="11">
        <v>6472</v>
      </c>
      <c r="CN3" s="11">
        <v>6653</v>
      </c>
      <c r="CO3" s="11">
        <v>6635</v>
      </c>
      <c r="CP3" s="11">
        <v>6624</v>
      </c>
      <c r="CQ3" s="11">
        <v>6531</v>
      </c>
      <c r="CR3" s="11">
        <v>6488</v>
      </c>
      <c r="CS3" s="11">
        <v>6577</v>
      </c>
      <c r="CT3" s="11">
        <v>6565</v>
      </c>
      <c r="CU3" s="11">
        <v>6564</v>
      </c>
      <c r="CV3" s="11">
        <v>6579</v>
      </c>
      <c r="CW3" s="11">
        <v>6576</v>
      </c>
      <c r="CX3" s="11">
        <v>6518</v>
      </c>
      <c r="CY3" s="11">
        <v>6579</v>
      </c>
      <c r="CZ3" s="11">
        <v>6558</v>
      </c>
      <c r="DA3" s="11">
        <v>6631</v>
      </c>
    </row>
    <row r="4" spans="1:105" ht="12.75">
      <c r="A4" s="6">
        <v>0.12</v>
      </c>
      <c r="B4" s="7">
        <f t="shared" si="0"/>
        <v>7865</v>
      </c>
      <c r="C4" s="8">
        <f t="shared" si="1"/>
        <v>7095.7</v>
      </c>
      <c r="D4" s="9">
        <f>SQRT(VARP(F4:DA4))*100/C4</f>
        <v>0.5922381983006367</v>
      </c>
      <c r="E4" s="14">
        <f>C4/B4</f>
        <v>0.9021869040050858</v>
      </c>
      <c r="F4" s="11">
        <v>7161</v>
      </c>
      <c r="G4" s="11">
        <v>6999</v>
      </c>
      <c r="H4" s="11">
        <v>7098</v>
      </c>
      <c r="I4" s="11">
        <v>7123</v>
      </c>
      <c r="J4" s="11">
        <v>7104</v>
      </c>
      <c r="K4" s="11">
        <v>7025</v>
      </c>
      <c r="L4" s="11">
        <v>7183</v>
      </c>
      <c r="M4" s="11">
        <v>7098</v>
      </c>
      <c r="N4" s="11">
        <v>7054</v>
      </c>
      <c r="O4" s="11">
        <v>7107</v>
      </c>
      <c r="P4" s="11">
        <v>7097</v>
      </c>
      <c r="Q4" s="11">
        <v>7077</v>
      </c>
      <c r="R4" s="11">
        <v>7180</v>
      </c>
      <c r="S4" s="11">
        <v>7094</v>
      </c>
      <c r="T4" s="11">
        <v>7126</v>
      </c>
      <c r="U4" s="11">
        <v>7064</v>
      </c>
      <c r="V4" s="11">
        <v>7144</v>
      </c>
      <c r="W4" s="11">
        <v>7175</v>
      </c>
      <c r="X4" s="11">
        <v>7069</v>
      </c>
      <c r="Y4" s="11">
        <v>7067</v>
      </c>
      <c r="Z4" s="11">
        <v>7124</v>
      </c>
      <c r="AA4" s="11">
        <v>7129</v>
      </c>
      <c r="AB4" s="11">
        <v>7090</v>
      </c>
      <c r="AC4" s="11">
        <v>7063</v>
      </c>
      <c r="AD4" s="11">
        <v>7123</v>
      </c>
      <c r="AE4" s="11">
        <v>7008</v>
      </c>
      <c r="AF4" s="11">
        <v>7107</v>
      </c>
      <c r="AG4" s="11">
        <v>7093</v>
      </c>
      <c r="AH4" s="11">
        <v>7092</v>
      </c>
      <c r="AI4" s="11">
        <v>7093</v>
      </c>
      <c r="AJ4" s="11">
        <v>7083</v>
      </c>
      <c r="AK4" s="11">
        <v>7176</v>
      </c>
      <c r="AL4" s="11">
        <v>7029</v>
      </c>
      <c r="AM4" s="11">
        <v>7128</v>
      </c>
      <c r="AN4" s="11">
        <v>7133</v>
      </c>
      <c r="AO4" s="11">
        <v>7027</v>
      </c>
      <c r="AP4" s="11">
        <v>7030</v>
      </c>
      <c r="AQ4" s="11">
        <v>7122</v>
      </c>
      <c r="AR4" s="11">
        <v>7155</v>
      </c>
      <c r="AS4" s="11">
        <v>7110</v>
      </c>
      <c r="AT4" s="11">
        <v>7095</v>
      </c>
      <c r="AU4" s="11">
        <v>7097</v>
      </c>
      <c r="AV4" s="11">
        <v>7127</v>
      </c>
      <c r="AW4" s="11">
        <v>7077</v>
      </c>
      <c r="AX4" s="11">
        <v>7048</v>
      </c>
      <c r="AY4" s="11">
        <v>7046</v>
      </c>
      <c r="AZ4" s="11">
        <v>7044</v>
      </c>
      <c r="BA4" s="11">
        <v>7103</v>
      </c>
      <c r="BB4" s="11">
        <v>7110</v>
      </c>
      <c r="BC4" s="11">
        <v>7134</v>
      </c>
      <c r="BD4" s="11">
        <v>7048</v>
      </c>
      <c r="BE4" s="11">
        <v>7136</v>
      </c>
      <c r="BF4" s="11">
        <v>7046</v>
      </c>
      <c r="BG4" s="11">
        <v>7067</v>
      </c>
      <c r="BH4" s="11">
        <v>7116</v>
      </c>
      <c r="BI4" s="11">
        <v>7104</v>
      </c>
      <c r="BJ4" s="11">
        <v>7128</v>
      </c>
      <c r="BK4" s="11">
        <v>7017</v>
      </c>
      <c r="BL4" s="11">
        <v>7021</v>
      </c>
      <c r="BM4" s="11">
        <v>7071</v>
      </c>
      <c r="BN4" s="11">
        <v>7131</v>
      </c>
      <c r="BO4" s="11">
        <v>7133</v>
      </c>
      <c r="BP4" s="11">
        <v>7026</v>
      </c>
      <c r="BQ4" s="11">
        <v>7123</v>
      </c>
      <c r="BR4" s="11">
        <v>7128</v>
      </c>
      <c r="BS4" s="11">
        <v>7068</v>
      </c>
      <c r="BT4" s="11">
        <v>7176</v>
      </c>
      <c r="BU4" s="11">
        <v>7070</v>
      </c>
      <c r="BV4" s="11">
        <v>7067</v>
      </c>
      <c r="BW4" s="11">
        <v>7104</v>
      </c>
      <c r="BX4" s="11">
        <v>7151</v>
      </c>
      <c r="BY4" s="11">
        <v>7045</v>
      </c>
      <c r="BZ4" s="11">
        <v>7142</v>
      </c>
      <c r="CA4" s="11">
        <v>7113</v>
      </c>
      <c r="CB4" s="11">
        <v>7107</v>
      </c>
      <c r="CC4" s="11">
        <v>7107</v>
      </c>
      <c r="CD4" s="11">
        <v>7062</v>
      </c>
      <c r="CE4" s="11">
        <v>7093</v>
      </c>
      <c r="CF4" s="11">
        <v>7064</v>
      </c>
      <c r="CG4" s="11">
        <v>7108</v>
      </c>
      <c r="CH4" s="11">
        <v>7066</v>
      </c>
      <c r="CI4" s="11">
        <v>7092</v>
      </c>
      <c r="CJ4" s="11">
        <v>7037</v>
      </c>
      <c r="CK4" s="11">
        <v>7070</v>
      </c>
      <c r="CL4" s="11">
        <v>7120</v>
      </c>
      <c r="CM4" s="11">
        <v>7113</v>
      </c>
      <c r="CN4" s="11">
        <v>7154</v>
      </c>
      <c r="CO4" s="11">
        <v>7133</v>
      </c>
      <c r="CP4" s="11">
        <v>7130</v>
      </c>
      <c r="CQ4" s="11">
        <v>7055</v>
      </c>
      <c r="CR4" s="11">
        <v>7030</v>
      </c>
      <c r="CS4" s="11">
        <v>7159</v>
      </c>
      <c r="CT4" s="11">
        <v>7079</v>
      </c>
      <c r="CU4" s="11">
        <v>7154</v>
      </c>
      <c r="CV4" s="11">
        <v>7068</v>
      </c>
      <c r="CW4" s="11">
        <v>7109</v>
      </c>
      <c r="CX4" s="11">
        <v>7052</v>
      </c>
      <c r="CY4" s="11">
        <v>7103</v>
      </c>
      <c r="CZ4" s="11">
        <v>7121</v>
      </c>
      <c r="DA4" s="11">
        <v>7112</v>
      </c>
    </row>
    <row r="5" spans="1:105" ht="12.75">
      <c r="A5" s="6">
        <v>0.13</v>
      </c>
      <c r="B5" s="7">
        <f t="shared" si="0"/>
        <v>8520</v>
      </c>
      <c r="C5" s="8">
        <f t="shared" si="1"/>
        <v>7614.81</v>
      </c>
      <c r="D5" s="9">
        <f>SQRT(VARP(F5:DA5))*100/C5</f>
        <v>0.5754008436580037</v>
      </c>
      <c r="E5" s="14">
        <f>C5/B5</f>
        <v>0.8937570422535212</v>
      </c>
      <c r="F5" s="11">
        <v>7595</v>
      </c>
      <c r="G5" s="11">
        <v>7662</v>
      </c>
      <c r="H5" s="11">
        <v>7538</v>
      </c>
      <c r="I5" s="11">
        <v>7719</v>
      </c>
      <c r="J5" s="11">
        <v>7687</v>
      </c>
      <c r="K5" s="11">
        <v>7631</v>
      </c>
      <c r="L5" s="11">
        <v>7677</v>
      </c>
      <c r="M5" s="11">
        <v>7675</v>
      </c>
      <c r="N5" s="11">
        <v>7667</v>
      </c>
      <c r="O5" s="11">
        <v>7594</v>
      </c>
      <c r="P5" s="11">
        <v>7641</v>
      </c>
      <c r="Q5" s="11">
        <v>7624</v>
      </c>
      <c r="R5" s="11">
        <v>7567</v>
      </c>
      <c r="S5" s="11">
        <v>7626</v>
      </c>
      <c r="T5" s="11">
        <v>7607</v>
      </c>
      <c r="U5" s="11">
        <v>7669</v>
      </c>
      <c r="V5" s="11">
        <v>7587</v>
      </c>
      <c r="W5" s="11">
        <v>7550</v>
      </c>
      <c r="X5" s="11">
        <v>7542</v>
      </c>
      <c r="Y5" s="11">
        <v>7564</v>
      </c>
      <c r="Z5" s="11">
        <v>7636</v>
      </c>
      <c r="AA5" s="11">
        <v>7598</v>
      </c>
      <c r="AB5" s="11">
        <v>7539</v>
      </c>
      <c r="AC5" s="11">
        <v>7673</v>
      </c>
      <c r="AD5" s="11">
        <v>7613</v>
      </c>
      <c r="AE5" s="11">
        <v>7579</v>
      </c>
      <c r="AF5" s="11">
        <v>7640</v>
      </c>
      <c r="AG5" s="11">
        <v>7580</v>
      </c>
      <c r="AH5" s="11">
        <v>7586</v>
      </c>
      <c r="AI5" s="11">
        <v>7594</v>
      </c>
      <c r="AJ5" s="11">
        <v>7650</v>
      </c>
      <c r="AK5" s="11">
        <v>7600</v>
      </c>
      <c r="AL5" s="11">
        <v>7636</v>
      </c>
      <c r="AM5" s="11">
        <v>7631</v>
      </c>
      <c r="AN5" s="11">
        <v>7559</v>
      </c>
      <c r="AO5" s="11">
        <v>7603</v>
      </c>
      <c r="AP5" s="11">
        <v>7559</v>
      </c>
      <c r="AQ5" s="11">
        <v>7637</v>
      </c>
      <c r="AR5" s="11">
        <v>7649</v>
      </c>
      <c r="AS5" s="11">
        <v>7608</v>
      </c>
      <c r="AT5" s="11">
        <v>7706</v>
      </c>
      <c r="AU5" s="11">
        <v>7644</v>
      </c>
      <c r="AV5" s="11">
        <v>7620</v>
      </c>
      <c r="AW5" s="11">
        <v>7596</v>
      </c>
      <c r="AX5" s="11">
        <v>7581</v>
      </c>
      <c r="AY5" s="11">
        <v>7636</v>
      </c>
      <c r="AZ5" s="11">
        <v>7573</v>
      </c>
      <c r="BA5" s="11">
        <v>7643</v>
      </c>
      <c r="BB5" s="11">
        <v>7594</v>
      </c>
      <c r="BC5" s="11">
        <v>7622</v>
      </c>
      <c r="BD5" s="11">
        <v>7618</v>
      </c>
      <c r="BE5" s="11">
        <v>7625</v>
      </c>
      <c r="BF5" s="11">
        <v>7618</v>
      </c>
      <c r="BG5" s="11">
        <v>7647</v>
      </c>
      <c r="BH5" s="11">
        <v>7608</v>
      </c>
      <c r="BI5" s="11">
        <v>7481</v>
      </c>
      <c r="BJ5" s="11">
        <v>7593</v>
      </c>
      <c r="BK5" s="11">
        <v>7628</v>
      </c>
      <c r="BL5" s="11">
        <v>7630</v>
      </c>
      <c r="BM5" s="11">
        <v>7596</v>
      </c>
      <c r="BN5" s="11">
        <v>7644</v>
      </c>
      <c r="BO5" s="11">
        <v>7640</v>
      </c>
      <c r="BP5" s="11">
        <v>7618</v>
      </c>
      <c r="BQ5" s="11">
        <v>7631</v>
      </c>
      <c r="BR5" s="11">
        <v>7575</v>
      </c>
      <c r="BS5" s="11">
        <v>7572</v>
      </c>
      <c r="BT5" s="11">
        <v>7594</v>
      </c>
      <c r="BU5" s="11">
        <v>7619</v>
      </c>
      <c r="BV5" s="11">
        <v>7628</v>
      </c>
      <c r="BW5" s="11">
        <v>7641</v>
      </c>
      <c r="BX5" s="11">
        <v>7600</v>
      </c>
      <c r="BY5" s="11">
        <v>7618</v>
      </c>
      <c r="BZ5" s="11">
        <v>7582</v>
      </c>
      <c r="CA5" s="11">
        <v>7646</v>
      </c>
      <c r="CB5" s="11">
        <v>7585</v>
      </c>
      <c r="CC5" s="11">
        <v>7532</v>
      </c>
      <c r="CD5" s="11">
        <v>7591</v>
      </c>
      <c r="CE5" s="11">
        <v>7577</v>
      </c>
      <c r="CF5" s="11">
        <v>7599</v>
      </c>
      <c r="CG5" s="11">
        <v>7638</v>
      </c>
      <c r="CH5" s="11">
        <v>7616</v>
      </c>
      <c r="CI5" s="11">
        <v>7656</v>
      </c>
      <c r="CJ5" s="11">
        <v>7599</v>
      </c>
      <c r="CK5" s="11">
        <v>7659</v>
      </c>
      <c r="CL5" s="11">
        <v>7506</v>
      </c>
      <c r="CM5" s="11">
        <v>7668</v>
      </c>
      <c r="CN5" s="11">
        <v>7606</v>
      </c>
      <c r="CO5" s="11">
        <v>7713</v>
      </c>
      <c r="CP5" s="11">
        <v>7537</v>
      </c>
      <c r="CQ5" s="11">
        <v>7642</v>
      </c>
      <c r="CR5" s="11">
        <v>7663</v>
      </c>
      <c r="CS5" s="11">
        <v>7693</v>
      </c>
      <c r="CT5" s="11">
        <v>7595</v>
      </c>
      <c r="CU5" s="11">
        <v>7635</v>
      </c>
      <c r="CV5" s="11">
        <v>7638</v>
      </c>
      <c r="CW5" s="11">
        <v>7595</v>
      </c>
      <c r="CX5" s="11">
        <v>7673</v>
      </c>
      <c r="CY5" s="11">
        <v>7620</v>
      </c>
      <c r="CZ5" s="11">
        <v>7662</v>
      </c>
      <c r="DA5" s="11">
        <v>7524</v>
      </c>
    </row>
    <row r="6" spans="1:105" ht="12.75">
      <c r="A6" s="6">
        <v>0.14</v>
      </c>
      <c r="B6" s="7">
        <f t="shared" si="0"/>
        <v>9176</v>
      </c>
      <c r="C6" s="8">
        <f t="shared" si="1"/>
        <v>8122.32</v>
      </c>
      <c r="D6" s="9">
        <f>SQRT(VARP(F6:DA6))*100/C6</f>
        <v>0.6138464871182252</v>
      </c>
      <c r="E6" s="14">
        <f>C6/B6</f>
        <v>0.8851700087183958</v>
      </c>
      <c r="F6" s="11">
        <v>8172</v>
      </c>
      <c r="G6" s="11">
        <v>8156</v>
      </c>
      <c r="H6" s="11">
        <v>8089</v>
      </c>
      <c r="I6" s="11">
        <v>8096</v>
      </c>
      <c r="J6" s="11">
        <v>8102</v>
      </c>
      <c r="K6" s="11">
        <v>8167</v>
      </c>
      <c r="L6" s="11">
        <v>8060</v>
      </c>
      <c r="M6" s="11">
        <v>8196</v>
      </c>
      <c r="N6" s="11">
        <v>8111</v>
      </c>
      <c r="O6" s="11">
        <v>8071</v>
      </c>
      <c r="P6" s="11">
        <v>8115</v>
      </c>
      <c r="Q6" s="11">
        <v>8148</v>
      </c>
      <c r="R6" s="11">
        <v>8159</v>
      </c>
      <c r="S6" s="11">
        <v>8123</v>
      </c>
      <c r="T6" s="11">
        <v>8195</v>
      </c>
      <c r="U6" s="11">
        <v>8122</v>
      </c>
      <c r="V6" s="11">
        <v>8095</v>
      </c>
      <c r="W6" s="11">
        <v>8194</v>
      </c>
      <c r="X6" s="11">
        <v>8071</v>
      </c>
      <c r="Y6" s="11">
        <v>8094</v>
      </c>
      <c r="Z6" s="11">
        <v>8129</v>
      </c>
      <c r="AA6" s="11">
        <v>8060</v>
      </c>
      <c r="AB6" s="11">
        <v>8105</v>
      </c>
      <c r="AC6" s="11">
        <v>8147</v>
      </c>
      <c r="AD6" s="11">
        <v>8148</v>
      </c>
      <c r="AE6" s="11">
        <v>8165</v>
      </c>
      <c r="AF6" s="11">
        <v>8087</v>
      </c>
      <c r="AG6" s="11">
        <v>8045</v>
      </c>
      <c r="AH6" s="11">
        <v>8044</v>
      </c>
      <c r="AI6" s="11">
        <v>8092</v>
      </c>
      <c r="AJ6" s="11">
        <v>8151</v>
      </c>
      <c r="AK6" s="11">
        <v>8161</v>
      </c>
      <c r="AL6" s="11">
        <v>8058</v>
      </c>
      <c r="AM6" s="11">
        <v>8181</v>
      </c>
      <c r="AN6" s="11">
        <v>8147</v>
      </c>
      <c r="AO6" s="11">
        <v>8068</v>
      </c>
      <c r="AP6" s="11">
        <v>8195</v>
      </c>
      <c r="AQ6" s="11">
        <v>8094</v>
      </c>
      <c r="AR6" s="11">
        <v>8116</v>
      </c>
      <c r="AS6" s="11">
        <v>8090</v>
      </c>
      <c r="AT6" s="11">
        <v>8147</v>
      </c>
      <c r="AU6" s="11">
        <v>8178</v>
      </c>
      <c r="AV6" s="11">
        <v>8061</v>
      </c>
      <c r="AW6" s="11">
        <v>8079</v>
      </c>
      <c r="AX6" s="11">
        <v>8111</v>
      </c>
      <c r="AY6" s="11">
        <v>8051</v>
      </c>
      <c r="AZ6" s="11">
        <v>8143</v>
      </c>
      <c r="BA6" s="11">
        <v>8089</v>
      </c>
      <c r="BB6" s="11">
        <v>8199</v>
      </c>
      <c r="BC6" s="11">
        <v>8106</v>
      </c>
      <c r="BD6" s="11">
        <v>8029</v>
      </c>
      <c r="BE6" s="11">
        <v>8103</v>
      </c>
      <c r="BF6" s="11">
        <v>8078</v>
      </c>
      <c r="BG6" s="11">
        <v>8027</v>
      </c>
      <c r="BH6" s="11">
        <v>8121</v>
      </c>
      <c r="BI6" s="11">
        <v>8089</v>
      </c>
      <c r="BJ6" s="11">
        <v>8196</v>
      </c>
      <c r="BK6" s="11">
        <v>8154</v>
      </c>
      <c r="BL6" s="11">
        <v>8135</v>
      </c>
      <c r="BM6" s="11">
        <v>8130</v>
      </c>
      <c r="BN6" s="11">
        <v>8188</v>
      </c>
      <c r="BO6" s="11">
        <v>8249</v>
      </c>
      <c r="BP6" s="11">
        <v>8127</v>
      </c>
      <c r="BQ6" s="11">
        <v>8007</v>
      </c>
      <c r="BR6" s="11">
        <v>8161</v>
      </c>
      <c r="BS6" s="11">
        <v>8066</v>
      </c>
      <c r="BT6" s="11">
        <v>8080</v>
      </c>
      <c r="BU6" s="11">
        <v>8241</v>
      </c>
      <c r="BV6" s="11">
        <v>8079</v>
      </c>
      <c r="BW6" s="11">
        <v>8165</v>
      </c>
      <c r="BX6" s="11">
        <v>8103</v>
      </c>
      <c r="BY6" s="11">
        <v>8188</v>
      </c>
      <c r="BZ6" s="11">
        <v>8137</v>
      </c>
      <c r="CA6" s="11">
        <v>8093</v>
      </c>
      <c r="CB6" s="11">
        <v>8124</v>
      </c>
      <c r="CC6" s="11">
        <v>8148</v>
      </c>
      <c r="CD6" s="11">
        <v>8171</v>
      </c>
      <c r="CE6" s="11">
        <v>8135</v>
      </c>
      <c r="CF6" s="11">
        <v>8156</v>
      </c>
      <c r="CG6" s="11">
        <v>8087</v>
      </c>
      <c r="CH6" s="11">
        <v>8125</v>
      </c>
      <c r="CI6" s="11">
        <v>8111</v>
      </c>
      <c r="CJ6" s="11">
        <v>8105</v>
      </c>
      <c r="CK6" s="11">
        <v>8139</v>
      </c>
      <c r="CL6" s="11">
        <v>8123</v>
      </c>
      <c r="CM6" s="11">
        <v>8090</v>
      </c>
      <c r="CN6" s="11">
        <v>8192</v>
      </c>
      <c r="CO6" s="11">
        <v>8119</v>
      </c>
      <c r="CP6" s="11">
        <v>8177</v>
      </c>
      <c r="CQ6" s="11">
        <v>8059</v>
      </c>
      <c r="CR6" s="11">
        <v>8211</v>
      </c>
      <c r="CS6" s="11">
        <v>8182</v>
      </c>
      <c r="CT6" s="11">
        <v>8161</v>
      </c>
      <c r="CU6" s="11">
        <v>8099</v>
      </c>
      <c r="CV6" s="11">
        <v>8105</v>
      </c>
      <c r="CW6" s="11">
        <v>8097</v>
      </c>
      <c r="CX6" s="11">
        <v>8212</v>
      </c>
      <c r="CY6" s="11">
        <v>8049</v>
      </c>
      <c r="CZ6" s="11">
        <v>8032</v>
      </c>
      <c r="DA6" s="11">
        <v>8094</v>
      </c>
    </row>
    <row r="7" spans="1:105" ht="12.75">
      <c r="A7" s="6">
        <v>0.15</v>
      </c>
      <c r="B7" s="7">
        <f t="shared" si="0"/>
        <v>9831</v>
      </c>
      <c r="C7" s="8">
        <f t="shared" si="1"/>
        <v>8630.53</v>
      </c>
      <c r="D7" s="9">
        <f>SQRT(VARP(F7:DA7))*100/C7</f>
        <v>0.49803036960007</v>
      </c>
      <c r="E7" s="14">
        <f>C7/B7</f>
        <v>0.8778893296714475</v>
      </c>
      <c r="F7" s="11">
        <v>8554</v>
      </c>
      <c r="G7" s="11">
        <v>8640</v>
      </c>
      <c r="H7" s="11">
        <v>8655</v>
      </c>
      <c r="I7" s="11">
        <v>8654</v>
      </c>
      <c r="J7" s="11">
        <v>8607</v>
      </c>
      <c r="K7" s="11">
        <v>8590</v>
      </c>
      <c r="L7" s="11">
        <v>8702</v>
      </c>
      <c r="M7" s="11">
        <v>8616</v>
      </c>
      <c r="N7" s="11">
        <v>8695</v>
      </c>
      <c r="O7" s="11">
        <v>8597</v>
      </c>
      <c r="P7" s="11">
        <v>8551</v>
      </c>
      <c r="Q7" s="11">
        <v>8618</v>
      </c>
      <c r="R7" s="11">
        <v>8744</v>
      </c>
      <c r="S7" s="11">
        <v>8624</v>
      </c>
      <c r="T7" s="11">
        <v>8635</v>
      </c>
      <c r="U7" s="11">
        <v>8563</v>
      </c>
      <c r="V7" s="11">
        <v>8700</v>
      </c>
      <c r="W7" s="11">
        <v>8693</v>
      </c>
      <c r="X7" s="11">
        <v>8684</v>
      </c>
      <c r="Y7" s="11">
        <v>8637</v>
      </c>
      <c r="Z7" s="11">
        <v>8647</v>
      </c>
      <c r="AA7" s="11">
        <v>8639</v>
      </c>
      <c r="AB7" s="11">
        <v>8558</v>
      </c>
      <c r="AC7" s="11">
        <v>8643</v>
      </c>
      <c r="AD7" s="11">
        <v>8621</v>
      </c>
      <c r="AE7" s="11">
        <v>8667</v>
      </c>
      <c r="AF7" s="11">
        <v>8655</v>
      </c>
      <c r="AG7" s="11">
        <v>8582</v>
      </c>
      <c r="AH7" s="11">
        <v>8675</v>
      </c>
      <c r="AI7" s="11">
        <v>8650</v>
      </c>
      <c r="AJ7" s="11">
        <v>8692</v>
      </c>
      <c r="AK7" s="11">
        <v>8613</v>
      </c>
      <c r="AL7" s="11">
        <v>8640</v>
      </c>
      <c r="AM7" s="11">
        <v>8573</v>
      </c>
      <c r="AN7" s="11">
        <v>8653</v>
      </c>
      <c r="AO7" s="11">
        <v>8663</v>
      </c>
      <c r="AP7" s="11">
        <v>8622</v>
      </c>
      <c r="AQ7" s="11">
        <v>8623</v>
      </c>
      <c r="AR7" s="11">
        <v>8655</v>
      </c>
      <c r="AS7" s="11">
        <v>8618</v>
      </c>
      <c r="AT7" s="11">
        <v>8636</v>
      </c>
      <c r="AU7" s="11">
        <v>8690</v>
      </c>
      <c r="AV7" s="11">
        <v>8598</v>
      </c>
      <c r="AW7" s="11">
        <v>8611</v>
      </c>
      <c r="AX7" s="11">
        <v>8614</v>
      </c>
      <c r="AY7" s="11">
        <v>8574</v>
      </c>
      <c r="AZ7" s="11">
        <v>8692</v>
      </c>
      <c r="BA7" s="11">
        <v>8602</v>
      </c>
      <c r="BB7" s="11">
        <v>8652</v>
      </c>
      <c r="BC7" s="11">
        <v>8574</v>
      </c>
      <c r="BD7" s="11">
        <v>8625</v>
      </c>
      <c r="BE7" s="11">
        <v>8577</v>
      </c>
      <c r="BF7" s="11">
        <v>8612</v>
      </c>
      <c r="BG7" s="11">
        <v>8667</v>
      </c>
      <c r="BH7" s="11">
        <v>8607</v>
      </c>
      <c r="BI7" s="11">
        <v>8705</v>
      </c>
      <c r="BJ7" s="11">
        <v>8542</v>
      </c>
      <c r="BK7" s="11">
        <v>8606</v>
      </c>
      <c r="BL7" s="11">
        <v>8617</v>
      </c>
      <c r="BM7" s="11">
        <v>8649</v>
      </c>
      <c r="BN7" s="11">
        <v>8601</v>
      </c>
      <c r="BO7" s="11">
        <v>8614</v>
      </c>
      <c r="BP7" s="11">
        <v>8646</v>
      </c>
      <c r="BQ7" s="11">
        <v>8643</v>
      </c>
      <c r="BR7" s="11">
        <v>8613</v>
      </c>
      <c r="BS7" s="11">
        <v>8625</v>
      </c>
      <c r="BT7" s="11">
        <v>8615</v>
      </c>
      <c r="BU7" s="11">
        <v>8580</v>
      </c>
      <c r="BV7" s="11">
        <v>8609</v>
      </c>
      <c r="BW7" s="11">
        <v>8672</v>
      </c>
      <c r="BX7" s="11">
        <v>8675</v>
      </c>
      <c r="BY7" s="11">
        <v>8650</v>
      </c>
      <c r="BZ7" s="11">
        <v>8594</v>
      </c>
      <c r="CA7" s="11">
        <v>8632</v>
      </c>
      <c r="CB7" s="11">
        <v>8661</v>
      </c>
      <c r="CC7" s="11">
        <v>8604</v>
      </c>
      <c r="CD7" s="11">
        <v>8671</v>
      </c>
      <c r="CE7" s="11">
        <v>8613</v>
      </c>
      <c r="CF7" s="11">
        <v>8669</v>
      </c>
      <c r="CG7" s="11">
        <v>8613</v>
      </c>
      <c r="CH7" s="11">
        <v>8545</v>
      </c>
      <c r="CI7" s="11">
        <v>8546</v>
      </c>
      <c r="CJ7" s="11">
        <v>8667</v>
      </c>
      <c r="CK7" s="11">
        <v>8669</v>
      </c>
      <c r="CL7" s="11">
        <v>8634</v>
      </c>
      <c r="CM7" s="11">
        <v>8680</v>
      </c>
      <c r="CN7" s="11">
        <v>8547</v>
      </c>
      <c r="CO7" s="11">
        <v>8637</v>
      </c>
      <c r="CP7" s="11">
        <v>8612</v>
      </c>
      <c r="CQ7" s="11">
        <v>8671</v>
      </c>
      <c r="CR7" s="11">
        <v>8719</v>
      </c>
      <c r="CS7" s="11">
        <v>8573</v>
      </c>
      <c r="CT7" s="11">
        <v>8578</v>
      </c>
      <c r="CU7" s="11">
        <v>8650</v>
      </c>
      <c r="CV7" s="11">
        <v>8588</v>
      </c>
      <c r="CW7" s="11">
        <v>8630</v>
      </c>
      <c r="CX7" s="11">
        <v>8724</v>
      </c>
      <c r="CY7" s="11">
        <v>8614</v>
      </c>
      <c r="CZ7" s="11">
        <v>8654</v>
      </c>
      <c r="DA7" s="11">
        <v>8617</v>
      </c>
    </row>
    <row r="8" spans="1:105" ht="12.75">
      <c r="A8" s="6">
        <v>0.16</v>
      </c>
      <c r="B8" s="7">
        <f t="shared" si="0"/>
        <v>10486</v>
      </c>
      <c r="C8" s="8">
        <f t="shared" si="1"/>
        <v>9102.84</v>
      </c>
      <c r="D8" s="9">
        <f>SQRT(VARP(F8:DA8))*100/C8</f>
        <v>0.486780867717361</v>
      </c>
      <c r="E8" s="14">
        <f>C8/B8</f>
        <v>0.868094602326912</v>
      </c>
      <c r="F8" s="11">
        <v>9055</v>
      </c>
      <c r="G8" s="11">
        <v>9002</v>
      </c>
      <c r="H8" s="11">
        <v>9061</v>
      </c>
      <c r="I8" s="11">
        <v>9133</v>
      </c>
      <c r="J8" s="11">
        <v>9164</v>
      </c>
      <c r="K8" s="11">
        <v>9132</v>
      </c>
      <c r="L8" s="11">
        <v>9168</v>
      </c>
      <c r="M8" s="11">
        <v>9074</v>
      </c>
      <c r="N8" s="11">
        <v>9169</v>
      </c>
      <c r="O8" s="11">
        <v>9106</v>
      </c>
      <c r="P8" s="11">
        <v>9148</v>
      </c>
      <c r="Q8" s="11">
        <v>9114</v>
      </c>
      <c r="R8" s="11">
        <v>9102</v>
      </c>
      <c r="S8" s="11">
        <v>9123</v>
      </c>
      <c r="T8" s="11">
        <v>9167</v>
      </c>
      <c r="U8" s="11">
        <v>9140</v>
      </c>
      <c r="V8" s="11">
        <v>9066</v>
      </c>
      <c r="W8" s="11">
        <v>9042</v>
      </c>
      <c r="X8" s="11">
        <v>9081</v>
      </c>
      <c r="Y8" s="11">
        <v>9029</v>
      </c>
      <c r="Z8" s="11">
        <v>9050</v>
      </c>
      <c r="AA8" s="11">
        <v>9151</v>
      </c>
      <c r="AB8" s="11">
        <v>9071</v>
      </c>
      <c r="AC8" s="11">
        <v>9141</v>
      </c>
      <c r="AD8" s="11">
        <v>9168</v>
      </c>
      <c r="AE8" s="11">
        <v>9077</v>
      </c>
      <c r="AF8" s="11">
        <v>9079</v>
      </c>
      <c r="AG8" s="11">
        <v>9136</v>
      </c>
      <c r="AH8" s="11">
        <v>9029</v>
      </c>
      <c r="AI8" s="11">
        <v>9169</v>
      </c>
      <c r="AJ8" s="11">
        <v>9186</v>
      </c>
      <c r="AK8" s="11">
        <v>9142</v>
      </c>
      <c r="AL8" s="11">
        <v>9080</v>
      </c>
      <c r="AM8" s="11">
        <v>9131</v>
      </c>
      <c r="AN8" s="11">
        <v>9117</v>
      </c>
      <c r="AO8" s="11">
        <v>9049</v>
      </c>
      <c r="AP8" s="11">
        <v>9113</v>
      </c>
      <c r="AQ8" s="11">
        <v>9078</v>
      </c>
      <c r="AR8" s="11">
        <v>9120</v>
      </c>
      <c r="AS8" s="11">
        <v>9131</v>
      </c>
      <c r="AT8" s="11">
        <v>9115</v>
      </c>
      <c r="AU8" s="11">
        <v>9103</v>
      </c>
      <c r="AV8" s="11">
        <v>9141</v>
      </c>
      <c r="AW8" s="11">
        <v>9180</v>
      </c>
      <c r="AX8" s="11">
        <v>9100</v>
      </c>
      <c r="AY8" s="11">
        <v>9119</v>
      </c>
      <c r="AZ8" s="11">
        <v>9081</v>
      </c>
      <c r="BA8" s="11">
        <v>9049</v>
      </c>
      <c r="BB8" s="11">
        <v>9103</v>
      </c>
      <c r="BC8" s="11">
        <v>9152</v>
      </c>
      <c r="BD8" s="11">
        <v>9121</v>
      </c>
      <c r="BE8" s="11">
        <v>9110</v>
      </c>
      <c r="BF8" s="11">
        <v>9090</v>
      </c>
      <c r="BG8" s="11">
        <v>9130</v>
      </c>
      <c r="BH8" s="11">
        <v>9071</v>
      </c>
      <c r="BI8" s="11">
        <v>9074</v>
      </c>
      <c r="BJ8" s="11">
        <v>9073</v>
      </c>
      <c r="BK8" s="11">
        <v>9162</v>
      </c>
      <c r="BL8" s="11">
        <v>9111</v>
      </c>
      <c r="BM8" s="11">
        <v>9058</v>
      </c>
      <c r="BN8" s="11">
        <v>9059</v>
      </c>
      <c r="BO8" s="11">
        <v>9062</v>
      </c>
      <c r="BP8" s="11">
        <v>9135</v>
      </c>
      <c r="BQ8" s="11">
        <v>9062</v>
      </c>
      <c r="BR8" s="11">
        <v>9072</v>
      </c>
      <c r="BS8" s="11">
        <v>9053</v>
      </c>
      <c r="BT8" s="11">
        <v>9112</v>
      </c>
      <c r="BU8" s="11">
        <v>9122</v>
      </c>
      <c r="BV8" s="11">
        <v>9128</v>
      </c>
      <c r="BW8" s="11">
        <v>9063</v>
      </c>
      <c r="BX8" s="11">
        <v>9174</v>
      </c>
      <c r="BY8" s="11">
        <v>9075</v>
      </c>
      <c r="BZ8" s="11">
        <v>9031</v>
      </c>
      <c r="CA8" s="11">
        <v>9047</v>
      </c>
      <c r="CB8" s="11">
        <v>9115</v>
      </c>
      <c r="CC8" s="11">
        <v>9137</v>
      </c>
      <c r="CD8" s="11">
        <v>9074</v>
      </c>
      <c r="CE8" s="11">
        <v>9076</v>
      </c>
      <c r="CF8" s="11">
        <v>9155</v>
      </c>
      <c r="CG8" s="11">
        <v>9101</v>
      </c>
      <c r="CH8" s="11">
        <v>9094</v>
      </c>
      <c r="CI8" s="11">
        <v>9101</v>
      </c>
      <c r="CJ8" s="11">
        <v>9057</v>
      </c>
      <c r="CK8" s="11">
        <v>9008</v>
      </c>
      <c r="CL8" s="11">
        <v>9086</v>
      </c>
      <c r="CM8" s="11">
        <v>9158</v>
      </c>
      <c r="CN8" s="11">
        <v>9132</v>
      </c>
      <c r="CO8" s="11">
        <v>9094</v>
      </c>
      <c r="CP8" s="11">
        <v>9117</v>
      </c>
      <c r="CQ8" s="11">
        <v>9212</v>
      </c>
      <c r="CR8" s="11">
        <v>9096</v>
      </c>
      <c r="CS8" s="11">
        <v>9108</v>
      </c>
      <c r="CT8" s="11">
        <v>9063</v>
      </c>
      <c r="CU8" s="11">
        <v>9217</v>
      </c>
      <c r="CV8" s="11">
        <v>9042</v>
      </c>
      <c r="CW8" s="11">
        <v>9072</v>
      </c>
      <c r="CX8" s="11">
        <v>9046</v>
      </c>
      <c r="CY8" s="11">
        <v>9122</v>
      </c>
      <c r="CZ8" s="11">
        <v>9123</v>
      </c>
      <c r="DA8" s="11">
        <v>9046</v>
      </c>
    </row>
    <row r="9" spans="1:105" ht="12.75">
      <c r="A9" s="6">
        <v>0.17</v>
      </c>
      <c r="B9" s="7">
        <f t="shared" si="0"/>
        <v>11142</v>
      </c>
      <c r="C9" s="8">
        <f t="shared" si="1"/>
        <v>9572.52</v>
      </c>
      <c r="D9" s="9">
        <f>SQRT(VARP(F9:DA9))*100/C9</f>
        <v>0.5177273705527473</v>
      </c>
      <c r="E9" s="14">
        <f>C9/B9</f>
        <v>0.859138395261174</v>
      </c>
      <c r="F9" s="11">
        <v>9467</v>
      </c>
      <c r="G9" s="11">
        <v>9572</v>
      </c>
      <c r="H9" s="11">
        <v>9636</v>
      </c>
      <c r="I9" s="11">
        <v>9660</v>
      </c>
      <c r="J9" s="11">
        <v>9602</v>
      </c>
      <c r="K9" s="11">
        <v>9608</v>
      </c>
      <c r="L9" s="11">
        <v>9552</v>
      </c>
      <c r="M9" s="11">
        <v>9627</v>
      </c>
      <c r="N9" s="11">
        <v>9638</v>
      </c>
      <c r="O9" s="11">
        <v>9596</v>
      </c>
      <c r="P9" s="11">
        <v>9562</v>
      </c>
      <c r="Q9" s="11">
        <v>9478</v>
      </c>
      <c r="R9" s="11">
        <v>9568</v>
      </c>
      <c r="S9" s="11">
        <v>9536</v>
      </c>
      <c r="T9" s="11">
        <v>9580</v>
      </c>
      <c r="U9" s="11">
        <v>9555</v>
      </c>
      <c r="V9" s="11">
        <v>9560</v>
      </c>
      <c r="W9" s="11">
        <v>9691</v>
      </c>
      <c r="X9" s="11">
        <v>9536</v>
      </c>
      <c r="Y9" s="11">
        <v>9660</v>
      </c>
      <c r="Z9" s="11">
        <v>9635</v>
      </c>
      <c r="AA9" s="11">
        <v>9553</v>
      </c>
      <c r="AB9" s="11">
        <v>9637</v>
      </c>
      <c r="AC9" s="11">
        <v>9476</v>
      </c>
      <c r="AD9" s="11">
        <v>9645</v>
      </c>
      <c r="AE9" s="11">
        <v>9620</v>
      </c>
      <c r="AF9" s="11">
        <v>9609</v>
      </c>
      <c r="AG9" s="11">
        <v>9523</v>
      </c>
      <c r="AH9" s="11">
        <v>9600</v>
      </c>
      <c r="AI9" s="11">
        <v>9572</v>
      </c>
      <c r="AJ9" s="11">
        <v>9613</v>
      </c>
      <c r="AK9" s="11">
        <v>9580</v>
      </c>
      <c r="AL9" s="11">
        <v>9560</v>
      </c>
      <c r="AM9" s="11">
        <v>9625</v>
      </c>
      <c r="AN9" s="11">
        <v>9538</v>
      </c>
      <c r="AO9" s="11">
        <v>9606</v>
      </c>
      <c r="AP9" s="11">
        <v>9623</v>
      </c>
      <c r="AQ9" s="11">
        <v>9554</v>
      </c>
      <c r="AR9" s="11">
        <v>9546</v>
      </c>
      <c r="AS9" s="11">
        <v>9560</v>
      </c>
      <c r="AT9" s="11">
        <v>9605</v>
      </c>
      <c r="AU9" s="11">
        <v>9506</v>
      </c>
      <c r="AV9" s="11">
        <v>9618</v>
      </c>
      <c r="AW9" s="11">
        <v>9614</v>
      </c>
      <c r="AX9" s="11">
        <v>9525</v>
      </c>
      <c r="AY9" s="11">
        <v>9575</v>
      </c>
      <c r="AZ9" s="11">
        <v>9530</v>
      </c>
      <c r="BA9" s="11">
        <v>9521</v>
      </c>
      <c r="BB9" s="11">
        <v>9587</v>
      </c>
      <c r="BC9" s="11">
        <v>9563</v>
      </c>
      <c r="BD9" s="11">
        <v>9611</v>
      </c>
      <c r="BE9" s="11">
        <v>9513</v>
      </c>
      <c r="BF9" s="11">
        <v>9579</v>
      </c>
      <c r="BG9" s="11">
        <v>9648</v>
      </c>
      <c r="BH9" s="11">
        <v>9611</v>
      </c>
      <c r="BI9" s="11">
        <v>9515</v>
      </c>
      <c r="BJ9" s="11">
        <v>9551</v>
      </c>
      <c r="BK9" s="11">
        <v>9492</v>
      </c>
      <c r="BL9" s="11">
        <v>9625</v>
      </c>
      <c r="BM9" s="11">
        <v>9614</v>
      </c>
      <c r="BN9" s="11">
        <v>9643</v>
      </c>
      <c r="BO9" s="11">
        <v>9596</v>
      </c>
      <c r="BP9" s="11">
        <v>9553</v>
      </c>
      <c r="BQ9" s="11">
        <v>9499</v>
      </c>
      <c r="BR9" s="11">
        <v>9623</v>
      </c>
      <c r="BS9" s="11">
        <v>9585</v>
      </c>
      <c r="BT9" s="11">
        <v>9580</v>
      </c>
      <c r="BU9" s="11">
        <v>9587</v>
      </c>
      <c r="BV9" s="11">
        <v>9481</v>
      </c>
      <c r="BW9" s="11">
        <v>9548</v>
      </c>
      <c r="BX9" s="11">
        <v>9485</v>
      </c>
      <c r="BY9" s="11">
        <v>9520</v>
      </c>
      <c r="BZ9" s="11">
        <v>9660</v>
      </c>
      <c r="CA9" s="11">
        <v>9542</v>
      </c>
      <c r="CB9" s="11">
        <v>9645</v>
      </c>
      <c r="CC9" s="11">
        <v>9594</v>
      </c>
      <c r="CD9" s="11">
        <v>9563</v>
      </c>
      <c r="CE9" s="11">
        <v>9606</v>
      </c>
      <c r="CF9" s="11">
        <v>9551</v>
      </c>
      <c r="CG9" s="11">
        <v>9501</v>
      </c>
      <c r="CH9" s="11">
        <v>9625</v>
      </c>
      <c r="CI9" s="11">
        <v>9566</v>
      </c>
      <c r="CJ9" s="11">
        <v>9523</v>
      </c>
      <c r="CK9" s="11">
        <v>9510</v>
      </c>
      <c r="CL9" s="11">
        <v>9571</v>
      </c>
      <c r="CM9" s="11">
        <v>9646</v>
      </c>
      <c r="CN9" s="11">
        <v>9562</v>
      </c>
      <c r="CO9" s="11">
        <v>9520</v>
      </c>
      <c r="CP9" s="11">
        <v>9488</v>
      </c>
      <c r="CQ9" s="11">
        <v>9522</v>
      </c>
      <c r="CR9" s="11">
        <v>9579</v>
      </c>
      <c r="CS9" s="11">
        <v>9582</v>
      </c>
      <c r="CT9" s="11">
        <v>9526</v>
      </c>
      <c r="CU9" s="11">
        <v>9548</v>
      </c>
      <c r="CV9" s="11">
        <v>9504</v>
      </c>
      <c r="CW9" s="11">
        <v>9603</v>
      </c>
      <c r="CX9" s="11">
        <v>9543</v>
      </c>
      <c r="CY9" s="11">
        <v>9524</v>
      </c>
      <c r="CZ9" s="11">
        <v>9605</v>
      </c>
      <c r="DA9" s="11">
        <v>9581</v>
      </c>
    </row>
    <row r="10" spans="1:105" ht="12.75">
      <c r="A10" s="6">
        <v>0.18</v>
      </c>
      <c r="B10" s="7">
        <f t="shared" si="0"/>
        <v>11797</v>
      </c>
      <c r="C10" s="8">
        <f t="shared" si="1"/>
        <v>10049.69</v>
      </c>
      <c r="D10" s="9">
        <f>SQRT(VARP(F10:DA10))*100/C10</f>
        <v>0.45563700979969735</v>
      </c>
      <c r="E10" s="14">
        <f>C10/B10</f>
        <v>0.851885225057218</v>
      </c>
      <c r="F10" s="11">
        <v>10052</v>
      </c>
      <c r="G10" s="11">
        <v>10026</v>
      </c>
      <c r="H10" s="11">
        <v>10001</v>
      </c>
      <c r="I10" s="11">
        <v>10023</v>
      </c>
      <c r="J10" s="11">
        <v>9999</v>
      </c>
      <c r="K10" s="11">
        <v>10090</v>
      </c>
      <c r="L10" s="11">
        <v>10105</v>
      </c>
      <c r="M10" s="11">
        <v>10081</v>
      </c>
      <c r="N10" s="11">
        <v>10041</v>
      </c>
      <c r="O10" s="11">
        <v>10028</v>
      </c>
      <c r="P10" s="11">
        <v>10079</v>
      </c>
      <c r="Q10" s="11">
        <v>9986</v>
      </c>
      <c r="R10" s="11">
        <v>9964</v>
      </c>
      <c r="S10" s="11">
        <v>10042</v>
      </c>
      <c r="T10" s="11">
        <v>10057</v>
      </c>
      <c r="U10" s="11">
        <v>10060</v>
      </c>
      <c r="V10" s="11">
        <v>10071</v>
      </c>
      <c r="W10" s="11">
        <v>10087</v>
      </c>
      <c r="X10" s="11">
        <v>10035</v>
      </c>
      <c r="Y10" s="11">
        <v>10034</v>
      </c>
      <c r="Z10" s="11">
        <v>10095</v>
      </c>
      <c r="AA10" s="11">
        <v>9962</v>
      </c>
      <c r="AB10" s="11">
        <v>9986</v>
      </c>
      <c r="AC10" s="11">
        <v>10084</v>
      </c>
      <c r="AD10" s="11">
        <v>10081</v>
      </c>
      <c r="AE10" s="11">
        <v>10040</v>
      </c>
      <c r="AF10" s="11">
        <v>10073</v>
      </c>
      <c r="AG10" s="11">
        <v>10138</v>
      </c>
      <c r="AH10" s="11">
        <v>10040</v>
      </c>
      <c r="AI10" s="11">
        <v>10039</v>
      </c>
      <c r="AJ10" s="11">
        <v>10044</v>
      </c>
      <c r="AK10" s="11">
        <v>10056</v>
      </c>
      <c r="AL10" s="11">
        <v>10048</v>
      </c>
      <c r="AM10" s="11">
        <v>10000</v>
      </c>
      <c r="AN10" s="11">
        <v>10111</v>
      </c>
      <c r="AO10" s="11">
        <v>10023</v>
      </c>
      <c r="AP10" s="11">
        <v>10043</v>
      </c>
      <c r="AQ10" s="11">
        <v>10060</v>
      </c>
      <c r="AR10" s="11">
        <v>10061</v>
      </c>
      <c r="AS10" s="11">
        <v>10084</v>
      </c>
      <c r="AT10" s="11">
        <v>9980</v>
      </c>
      <c r="AU10" s="11">
        <v>10003</v>
      </c>
      <c r="AV10" s="11">
        <v>10118</v>
      </c>
      <c r="AW10" s="11">
        <v>10008</v>
      </c>
      <c r="AX10" s="11">
        <v>10055</v>
      </c>
      <c r="AY10" s="11">
        <v>10033</v>
      </c>
      <c r="AZ10" s="11">
        <v>10019</v>
      </c>
      <c r="BA10" s="11">
        <v>10044</v>
      </c>
      <c r="BB10" s="11">
        <v>10001</v>
      </c>
      <c r="BC10" s="11">
        <v>10001</v>
      </c>
      <c r="BD10" s="11">
        <v>10005</v>
      </c>
      <c r="BE10" s="11">
        <v>9994</v>
      </c>
      <c r="BF10" s="11">
        <v>10018</v>
      </c>
      <c r="BG10" s="11">
        <v>10011</v>
      </c>
      <c r="BH10" s="11">
        <v>10176</v>
      </c>
      <c r="BI10" s="11">
        <v>10033</v>
      </c>
      <c r="BJ10" s="11">
        <v>10056</v>
      </c>
      <c r="BK10" s="11">
        <v>10019</v>
      </c>
      <c r="BL10" s="11">
        <v>10015</v>
      </c>
      <c r="BM10" s="11">
        <v>10066</v>
      </c>
      <c r="BN10" s="11">
        <v>10038</v>
      </c>
      <c r="BO10" s="11">
        <v>10112</v>
      </c>
      <c r="BP10" s="11">
        <v>10033</v>
      </c>
      <c r="BQ10" s="11">
        <v>10043</v>
      </c>
      <c r="BR10" s="11">
        <v>10080</v>
      </c>
      <c r="BS10" s="11">
        <v>10003</v>
      </c>
      <c r="BT10" s="11">
        <v>10013</v>
      </c>
      <c r="BU10" s="11">
        <v>10092</v>
      </c>
      <c r="BV10" s="11">
        <v>10044</v>
      </c>
      <c r="BW10" s="11">
        <v>10070</v>
      </c>
      <c r="BX10" s="11">
        <v>10143</v>
      </c>
      <c r="BY10" s="11">
        <v>10071</v>
      </c>
      <c r="BZ10" s="11">
        <v>10095</v>
      </c>
      <c r="CA10" s="11">
        <v>10143</v>
      </c>
      <c r="CB10" s="11">
        <v>10019</v>
      </c>
      <c r="CC10" s="11">
        <v>10070</v>
      </c>
      <c r="CD10" s="11">
        <v>10087</v>
      </c>
      <c r="CE10" s="11">
        <v>9955</v>
      </c>
      <c r="CF10" s="11">
        <v>9925</v>
      </c>
      <c r="CG10" s="11">
        <v>10071</v>
      </c>
      <c r="CH10" s="11">
        <v>9980</v>
      </c>
      <c r="CI10" s="11">
        <v>10017</v>
      </c>
      <c r="CJ10" s="11">
        <v>10079</v>
      </c>
      <c r="CK10" s="11">
        <v>10075</v>
      </c>
      <c r="CL10" s="11">
        <v>10011</v>
      </c>
      <c r="CM10" s="11">
        <v>10121</v>
      </c>
      <c r="CN10" s="11">
        <v>10095</v>
      </c>
      <c r="CO10" s="11">
        <v>10076</v>
      </c>
      <c r="CP10" s="11">
        <v>10045</v>
      </c>
      <c r="CQ10" s="11">
        <v>10039</v>
      </c>
      <c r="CR10" s="11">
        <v>10063</v>
      </c>
      <c r="CS10" s="11">
        <v>10087</v>
      </c>
      <c r="CT10" s="11">
        <v>10139</v>
      </c>
      <c r="CU10" s="11">
        <v>9993</v>
      </c>
      <c r="CV10" s="11">
        <v>10103</v>
      </c>
      <c r="CW10" s="11">
        <v>9983</v>
      </c>
      <c r="CX10" s="11">
        <v>10105</v>
      </c>
      <c r="CY10" s="11">
        <v>10079</v>
      </c>
      <c r="CZ10" s="11">
        <v>10104</v>
      </c>
      <c r="DA10" s="11">
        <v>10084</v>
      </c>
    </row>
    <row r="11" spans="1:105" ht="12.75">
      <c r="A11" s="6">
        <v>0.19</v>
      </c>
      <c r="B11" s="7">
        <f t="shared" si="0"/>
        <v>12452</v>
      </c>
      <c r="C11" s="8">
        <f t="shared" si="1"/>
        <v>10502.05</v>
      </c>
      <c r="D11" s="9">
        <f>SQRT(VARP(F11:DA11))*100/C11</f>
        <v>0.43867239342940484</v>
      </c>
      <c r="E11" s="14">
        <f>C11/B11</f>
        <v>0.8434026662383552</v>
      </c>
      <c r="F11" s="11">
        <v>10579</v>
      </c>
      <c r="G11" s="11">
        <v>10446</v>
      </c>
      <c r="H11" s="11">
        <v>10562</v>
      </c>
      <c r="I11" s="11">
        <v>10460</v>
      </c>
      <c r="J11" s="11">
        <v>10528</v>
      </c>
      <c r="K11" s="11">
        <v>10507</v>
      </c>
      <c r="L11" s="11">
        <v>10542</v>
      </c>
      <c r="M11" s="11">
        <v>10471</v>
      </c>
      <c r="N11" s="11">
        <v>10499</v>
      </c>
      <c r="O11" s="11">
        <v>10541</v>
      </c>
      <c r="P11" s="11">
        <v>10443</v>
      </c>
      <c r="Q11" s="11">
        <v>10511</v>
      </c>
      <c r="R11" s="11">
        <v>10462</v>
      </c>
      <c r="S11" s="11">
        <v>10574</v>
      </c>
      <c r="T11" s="11">
        <v>10518</v>
      </c>
      <c r="U11" s="11">
        <v>10442</v>
      </c>
      <c r="V11" s="11">
        <v>10453</v>
      </c>
      <c r="W11" s="11">
        <v>10573</v>
      </c>
      <c r="X11" s="11">
        <v>10500</v>
      </c>
      <c r="Y11" s="11">
        <v>10477</v>
      </c>
      <c r="Z11" s="11">
        <v>10464</v>
      </c>
      <c r="AA11" s="11">
        <v>10481</v>
      </c>
      <c r="AB11" s="11">
        <v>10522</v>
      </c>
      <c r="AC11" s="11">
        <v>10531</v>
      </c>
      <c r="AD11" s="11">
        <v>10572</v>
      </c>
      <c r="AE11" s="11">
        <v>10543</v>
      </c>
      <c r="AF11" s="11">
        <v>10477</v>
      </c>
      <c r="AG11" s="11">
        <v>10457</v>
      </c>
      <c r="AH11" s="11">
        <v>10520</v>
      </c>
      <c r="AI11" s="11">
        <v>10522</v>
      </c>
      <c r="AJ11" s="11">
        <v>10487</v>
      </c>
      <c r="AK11" s="11">
        <v>10466</v>
      </c>
      <c r="AL11" s="11">
        <v>10582</v>
      </c>
      <c r="AM11" s="11">
        <v>10533</v>
      </c>
      <c r="AN11" s="11">
        <v>10457</v>
      </c>
      <c r="AO11" s="11">
        <v>10564</v>
      </c>
      <c r="AP11" s="11">
        <v>10483</v>
      </c>
      <c r="AQ11" s="11">
        <v>10502</v>
      </c>
      <c r="AR11" s="11">
        <v>10479</v>
      </c>
      <c r="AS11" s="11">
        <v>10466</v>
      </c>
      <c r="AT11" s="11">
        <v>10488</v>
      </c>
      <c r="AU11" s="11">
        <v>10494</v>
      </c>
      <c r="AV11" s="11">
        <v>10490</v>
      </c>
      <c r="AW11" s="11">
        <v>10446</v>
      </c>
      <c r="AX11" s="11">
        <v>10484</v>
      </c>
      <c r="AY11" s="11">
        <v>10430</v>
      </c>
      <c r="AZ11" s="11">
        <v>10569</v>
      </c>
      <c r="BA11" s="11">
        <v>10502</v>
      </c>
      <c r="BB11" s="11">
        <v>10546</v>
      </c>
      <c r="BC11" s="11">
        <v>10468</v>
      </c>
      <c r="BD11" s="11">
        <v>10507</v>
      </c>
      <c r="BE11" s="11">
        <v>10558</v>
      </c>
      <c r="BF11" s="11">
        <v>10454</v>
      </c>
      <c r="BG11" s="11">
        <v>10419</v>
      </c>
      <c r="BH11" s="11">
        <v>10516</v>
      </c>
      <c r="BI11" s="11">
        <v>10439</v>
      </c>
      <c r="BJ11" s="11">
        <v>10505</v>
      </c>
      <c r="BK11" s="11">
        <v>10453</v>
      </c>
      <c r="BL11" s="11">
        <v>10499</v>
      </c>
      <c r="BM11" s="11">
        <v>10522</v>
      </c>
      <c r="BN11" s="11">
        <v>10454</v>
      </c>
      <c r="BO11" s="11">
        <v>10547</v>
      </c>
      <c r="BP11" s="11">
        <v>10499</v>
      </c>
      <c r="BQ11" s="11">
        <v>10537</v>
      </c>
      <c r="BR11" s="11">
        <v>10572</v>
      </c>
      <c r="BS11" s="11">
        <v>10422</v>
      </c>
      <c r="BT11" s="11">
        <v>10624</v>
      </c>
      <c r="BU11" s="11">
        <v>10469</v>
      </c>
      <c r="BV11" s="11">
        <v>10493</v>
      </c>
      <c r="BW11" s="11">
        <v>10514</v>
      </c>
      <c r="BX11" s="11">
        <v>10517</v>
      </c>
      <c r="BY11" s="11">
        <v>10423</v>
      </c>
      <c r="BZ11" s="11">
        <v>10435</v>
      </c>
      <c r="CA11" s="11">
        <v>10521</v>
      </c>
      <c r="CB11" s="11">
        <v>10457</v>
      </c>
      <c r="CC11" s="11">
        <v>10477</v>
      </c>
      <c r="CD11" s="11">
        <v>10540</v>
      </c>
      <c r="CE11" s="11">
        <v>10502</v>
      </c>
      <c r="CF11" s="11">
        <v>10457</v>
      </c>
      <c r="CG11" s="11">
        <v>10575</v>
      </c>
      <c r="CH11" s="11">
        <v>10574</v>
      </c>
      <c r="CI11" s="11">
        <v>10490</v>
      </c>
      <c r="CJ11" s="11">
        <v>10597</v>
      </c>
      <c r="CK11" s="11">
        <v>10573</v>
      </c>
      <c r="CL11" s="11">
        <v>10465</v>
      </c>
      <c r="CM11" s="11">
        <v>10520</v>
      </c>
      <c r="CN11" s="11">
        <v>10437</v>
      </c>
      <c r="CO11" s="11">
        <v>10491</v>
      </c>
      <c r="CP11" s="11">
        <v>10508</v>
      </c>
      <c r="CQ11" s="11">
        <v>10548</v>
      </c>
      <c r="CR11" s="11">
        <v>10470</v>
      </c>
      <c r="CS11" s="11">
        <v>10382</v>
      </c>
      <c r="CT11" s="11">
        <v>10551</v>
      </c>
      <c r="CU11" s="11">
        <v>10520</v>
      </c>
      <c r="CV11" s="11">
        <v>10507</v>
      </c>
      <c r="CW11" s="11">
        <v>10548</v>
      </c>
      <c r="CX11" s="11">
        <v>10521</v>
      </c>
      <c r="CY11" s="11">
        <v>10486</v>
      </c>
      <c r="CZ11" s="11">
        <v>10513</v>
      </c>
      <c r="DA11" s="11">
        <v>10484</v>
      </c>
    </row>
    <row r="12" spans="1:105" ht="12.75">
      <c r="A12" s="6">
        <v>0.2</v>
      </c>
      <c r="B12" s="7">
        <f t="shared" si="0"/>
        <v>13108</v>
      </c>
      <c r="C12" s="8">
        <f t="shared" si="1"/>
        <v>10943.45</v>
      </c>
      <c r="D12" s="9">
        <f>SQRT(VARP(F12:DA12))*100/C12</f>
        <v>0.39726874573732446</v>
      </c>
      <c r="E12" s="14">
        <f>C12/B12</f>
        <v>0.8348680195300581</v>
      </c>
      <c r="F12" s="11">
        <v>10956</v>
      </c>
      <c r="G12" s="11">
        <v>10970</v>
      </c>
      <c r="H12" s="11">
        <v>10945</v>
      </c>
      <c r="I12" s="11">
        <v>10949</v>
      </c>
      <c r="J12" s="11">
        <v>10927</v>
      </c>
      <c r="K12" s="11">
        <v>10953</v>
      </c>
      <c r="L12" s="11">
        <v>10976</v>
      </c>
      <c r="M12" s="11">
        <v>10953</v>
      </c>
      <c r="N12" s="11">
        <v>10973</v>
      </c>
      <c r="O12" s="11">
        <v>10979</v>
      </c>
      <c r="P12" s="11">
        <v>10909</v>
      </c>
      <c r="Q12" s="11">
        <v>10979</v>
      </c>
      <c r="R12" s="11">
        <v>10973</v>
      </c>
      <c r="S12" s="11">
        <v>10883</v>
      </c>
      <c r="T12" s="11">
        <v>10892</v>
      </c>
      <c r="U12" s="11">
        <v>10972</v>
      </c>
      <c r="V12" s="11">
        <v>10961</v>
      </c>
      <c r="W12" s="11">
        <v>10869</v>
      </c>
      <c r="X12" s="11">
        <v>10874</v>
      </c>
      <c r="Y12" s="11">
        <v>10953</v>
      </c>
      <c r="Z12" s="11">
        <v>10955</v>
      </c>
      <c r="AA12" s="11">
        <v>10931</v>
      </c>
      <c r="AB12" s="11">
        <v>10876</v>
      </c>
      <c r="AC12" s="11">
        <v>10895</v>
      </c>
      <c r="AD12" s="11">
        <v>10909</v>
      </c>
      <c r="AE12" s="11">
        <v>10896</v>
      </c>
      <c r="AF12" s="11">
        <v>10967</v>
      </c>
      <c r="AG12" s="11">
        <v>10958</v>
      </c>
      <c r="AH12" s="11">
        <v>10917</v>
      </c>
      <c r="AI12" s="11">
        <v>11018</v>
      </c>
      <c r="AJ12" s="11">
        <v>10872</v>
      </c>
      <c r="AK12" s="11">
        <v>10980</v>
      </c>
      <c r="AL12" s="11">
        <v>11019</v>
      </c>
      <c r="AM12" s="11">
        <v>10907</v>
      </c>
      <c r="AN12" s="11">
        <v>10898</v>
      </c>
      <c r="AO12" s="11">
        <v>10918</v>
      </c>
      <c r="AP12" s="11">
        <v>10988</v>
      </c>
      <c r="AQ12" s="11">
        <v>10871</v>
      </c>
      <c r="AR12" s="11">
        <v>10928</v>
      </c>
      <c r="AS12" s="11">
        <v>10940</v>
      </c>
      <c r="AT12" s="11">
        <v>10973</v>
      </c>
      <c r="AU12" s="11">
        <v>10887</v>
      </c>
      <c r="AV12" s="11">
        <v>10946</v>
      </c>
      <c r="AW12" s="11">
        <v>10937</v>
      </c>
      <c r="AX12" s="11">
        <v>11005</v>
      </c>
      <c r="AY12" s="11">
        <v>10949</v>
      </c>
      <c r="AZ12" s="11">
        <v>10880</v>
      </c>
      <c r="BA12" s="11">
        <v>10907</v>
      </c>
      <c r="BB12" s="11">
        <v>10946</v>
      </c>
      <c r="BC12" s="11">
        <v>10986</v>
      </c>
      <c r="BD12" s="11">
        <v>10967</v>
      </c>
      <c r="BE12" s="11">
        <v>10909</v>
      </c>
      <c r="BF12" s="11">
        <v>11043</v>
      </c>
      <c r="BG12" s="11">
        <v>10944</v>
      </c>
      <c r="BH12" s="11">
        <v>10879</v>
      </c>
      <c r="BI12" s="11">
        <v>10931</v>
      </c>
      <c r="BJ12" s="11">
        <v>10939</v>
      </c>
      <c r="BK12" s="11">
        <v>10958</v>
      </c>
      <c r="BL12" s="11">
        <v>11008</v>
      </c>
      <c r="BM12" s="11">
        <v>10986</v>
      </c>
      <c r="BN12" s="11">
        <v>10900</v>
      </c>
      <c r="BO12" s="11">
        <v>10952</v>
      </c>
      <c r="BP12" s="11">
        <v>10971</v>
      </c>
      <c r="BQ12" s="11">
        <v>10885</v>
      </c>
      <c r="BR12" s="11">
        <v>10894</v>
      </c>
      <c r="BS12" s="11">
        <v>10941</v>
      </c>
      <c r="BT12" s="11">
        <v>10981</v>
      </c>
      <c r="BU12" s="11">
        <v>10903</v>
      </c>
      <c r="BV12" s="11">
        <v>10938</v>
      </c>
      <c r="BW12" s="11">
        <v>10998</v>
      </c>
      <c r="BX12" s="11">
        <v>10935</v>
      </c>
      <c r="BY12" s="11">
        <v>10952</v>
      </c>
      <c r="BZ12" s="11">
        <v>10925</v>
      </c>
      <c r="CA12" s="11">
        <v>10915</v>
      </c>
      <c r="CB12" s="11">
        <v>10938</v>
      </c>
      <c r="CC12" s="11">
        <v>11027</v>
      </c>
      <c r="CD12" s="11">
        <v>10896</v>
      </c>
      <c r="CE12" s="11">
        <v>10901</v>
      </c>
      <c r="CF12" s="11">
        <v>10919</v>
      </c>
      <c r="CG12" s="11">
        <v>10928</v>
      </c>
      <c r="CH12" s="11">
        <v>10998</v>
      </c>
      <c r="CI12" s="11">
        <v>10932</v>
      </c>
      <c r="CJ12" s="11">
        <v>10995</v>
      </c>
      <c r="CK12" s="11">
        <v>11001</v>
      </c>
      <c r="CL12" s="11">
        <v>10995</v>
      </c>
      <c r="CM12" s="11">
        <v>10960</v>
      </c>
      <c r="CN12" s="11">
        <v>11083</v>
      </c>
      <c r="CO12" s="11">
        <v>10940</v>
      </c>
      <c r="CP12" s="11">
        <v>10952</v>
      </c>
      <c r="CQ12" s="11">
        <v>10914</v>
      </c>
      <c r="CR12" s="11">
        <v>10943</v>
      </c>
      <c r="CS12" s="11">
        <v>10969</v>
      </c>
      <c r="CT12" s="11">
        <v>10982</v>
      </c>
      <c r="CU12" s="11">
        <v>10839</v>
      </c>
      <c r="CV12" s="11">
        <v>10973</v>
      </c>
      <c r="CW12" s="11">
        <v>11004</v>
      </c>
      <c r="CX12" s="11">
        <v>10973</v>
      </c>
      <c r="CY12" s="11">
        <v>10871</v>
      </c>
      <c r="CZ12" s="11">
        <v>10934</v>
      </c>
      <c r="DA12" s="11">
        <v>10919</v>
      </c>
    </row>
    <row r="13" spans="1:105" ht="12.75">
      <c r="A13" s="6">
        <v>0.21</v>
      </c>
      <c r="B13" s="7">
        <f t="shared" si="0"/>
        <v>13763</v>
      </c>
      <c r="C13" s="8">
        <f t="shared" si="1"/>
        <v>11382.13</v>
      </c>
      <c r="D13" s="9">
        <f>SQRT(VARP(F13:DA13))*100/C13</f>
        <v>0.3886591409766139</v>
      </c>
      <c r="E13" s="14">
        <f>C13/B13</f>
        <v>0.8270093729564775</v>
      </c>
      <c r="F13" s="11">
        <v>11407</v>
      </c>
      <c r="G13" s="11">
        <v>11470</v>
      </c>
      <c r="H13" s="11">
        <v>11429</v>
      </c>
      <c r="I13" s="11">
        <v>11376</v>
      </c>
      <c r="J13" s="11">
        <v>11341</v>
      </c>
      <c r="K13" s="11">
        <v>11443</v>
      </c>
      <c r="L13" s="11">
        <v>11349</v>
      </c>
      <c r="M13" s="11">
        <v>11304</v>
      </c>
      <c r="N13" s="11">
        <v>11354</v>
      </c>
      <c r="O13" s="11">
        <v>11423</v>
      </c>
      <c r="P13" s="11">
        <v>11382</v>
      </c>
      <c r="Q13" s="11">
        <v>11367</v>
      </c>
      <c r="R13" s="11">
        <v>11338</v>
      </c>
      <c r="S13" s="11">
        <v>11355</v>
      </c>
      <c r="T13" s="11">
        <v>11339</v>
      </c>
      <c r="U13" s="11">
        <v>11414</v>
      </c>
      <c r="V13" s="11">
        <v>11413</v>
      </c>
      <c r="W13" s="11">
        <v>11392</v>
      </c>
      <c r="X13" s="11">
        <v>11368</v>
      </c>
      <c r="Y13" s="11">
        <v>11374</v>
      </c>
      <c r="Z13" s="11">
        <v>11389</v>
      </c>
      <c r="AA13" s="11">
        <v>11341</v>
      </c>
      <c r="AB13" s="11">
        <v>11363</v>
      </c>
      <c r="AC13" s="11">
        <v>11402</v>
      </c>
      <c r="AD13" s="11">
        <v>11366</v>
      </c>
      <c r="AE13" s="11">
        <v>11395</v>
      </c>
      <c r="AF13" s="11">
        <v>11344</v>
      </c>
      <c r="AG13" s="11">
        <v>11397</v>
      </c>
      <c r="AH13" s="11">
        <v>11344</v>
      </c>
      <c r="AI13" s="11">
        <v>11347</v>
      </c>
      <c r="AJ13" s="11">
        <v>11357</v>
      </c>
      <c r="AK13" s="11">
        <v>11367</v>
      </c>
      <c r="AL13" s="11">
        <v>11390</v>
      </c>
      <c r="AM13" s="11">
        <v>11406</v>
      </c>
      <c r="AN13" s="11">
        <v>11397</v>
      </c>
      <c r="AO13" s="11">
        <v>11454</v>
      </c>
      <c r="AP13" s="11">
        <v>11420</v>
      </c>
      <c r="AQ13" s="11">
        <v>11363</v>
      </c>
      <c r="AR13" s="11">
        <v>11435</v>
      </c>
      <c r="AS13" s="11">
        <v>11423</v>
      </c>
      <c r="AT13" s="11">
        <v>11313</v>
      </c>
      <c r="AU13" s="11">
        <v>11441</v>
      </c>
      <c r="AV13" s="11">
        <v>11417</v>
      </c>
      <c r="AW13" s="11">
        <v>11352</v>
      </c>
      <c r="AX13" s="11">
        <v>11412</v>
      </c>
      <c r="AY13" s="11">
        <v>11422</v>
      </c>
      <c r="AZ13" s="11">
        <v>11413</v>
      </c>
      <c r="BA13" s="11">
        <v>11368</v>
      </c>
      <c r="BB13" s="11">
        <v>11419</v>
      </c>
      <c r="BC13" s="11">
        <v>11312</v>
      </c>
      <c r="BD13" s="11">
        <v>11400</v>
      </c>
      <c r="BE13" s="11">
        <v>11356</v>
      </c>
      <c r="BF13" s="11">
        <v>11324</v>
      </c>
      <c r="BG13" s="11">
        <v>11291</v>
      </c>
      <c r="BH13" s="11">
        <v>11300</v>
      </c>
      <c r="BI13" s="11">
        <v>11481</v>
      </c>
      <c r="BJ13" s="11">
        <v>11419</v>
      </c>
      <c r="BK13" s="11">
        <v>11364</v>
      </c>
      <c r="BL13" s="11">
        <v>11337</v>
      </c>
      <c r="BM13" s="11">
        <v>11388</v>
      </c>
      <c r="BN13" s="11">
        <v>11352</v>
      </c>
      <c r="BO13" s="11">
        <v>11360</v>
      </c>
      <c r="BP13" s="11">
        <v>11330</v>
      </c>
      <c r="BQ13" s="11">
        <v>11419</v>
      </c>
      <c r="BR13" s="11">
        <v>11441</v>
      </c>
      <c r="BS13" s="11">
        <v>11447</v>
      </c>
      <c r="BT13" s="11">
        <v>11400</v>
      </c>
      <c r="BU13" s="11">
        <v>11345</v>
      </c>
      <c r="BV13" s="11">
        <v>11386</v>
      </c>
      <c r="BW13" s="11">
        <v>11328</v>
      </c>
      <c r="BX13" s="11">
        <v>11398</v>
      </c>
      <c r="BY13" s="11">
        <v>11380</v>
      </c>
      <c r="BZ13" s="11">
        <v>11304</v>
      </c>
      <c r="CA13" s="11">
        <v>11368</v>
      </c>
      <c r="CB13" s="11">
        <v>11291</v>
      </c>
      <c r="CC13" s="11">
        <v>11464</v>
      </c>
      <c r="CD13" s="11">
        <v>11429</v>
      </c>
      <c r="CE13" s="11">
        <v>11427</v>
      </c>
      <c r="CF13" s="11">
        <v>11376</v>
      </c>
      <c r="CG13" s="11">
        <v>11356</v>
      </c>
      <c r="CH13" s="11">
        <v>11447</v>
      </c>
      <c r="CI13" s="11">
        <v>11461</v>
      </c>
      <c r="CJ13" s="11">
        <v>11469</v>
      </c>
      <c r="CK13" s="11">
        <v>11376</v>
      </c>
      <c r="CL13" s="11">
        <v>11398</v>
      </c>
      <c r="CM13" s="11">
        <v>11346</v>
      </c>
      <c r="CN13" s="11">
        <v>11330</v>
      </c>
      <c r="CO13" s="11">
        <v>11458</v>
      </c>
      <c r="CP13" s="11">
        <v>11355</v>
      </c>
      <c r="CQ13" s="11">
        <v>11369</v>
      </c>
      <c r="CR13" s="11">
        <v>11341</v>
      </c>
      <c r="CS13" s="11">
        <v>11358</v>
      </c>
      <c r="CT13" s="11">
        <v>11388</v>
      </c>
      <c r="CU13" s="11">
        <v>11293</v>
      </c>
      <c r="CV13" s="11">
        <v>11340</v>
      </c>
      <c r="CW13" s="11">
        <v>11382</v>
      </c>
      <c r="CX13" s="11">
        <v>11407</v>
      </c>
      <c r="CY13" s="11">
        <v>11390</v>
      </c>
      <c r="CZ13" s="11">
        <v>11400</v>
      </c>
      <c r="DA13" s="11">
        <v>11437</v>
      </c>
    </row>
    <row r="14" spans="1:105" ht="12.75">
      <c r="A14" s="6">
        <v>0.22</v>
      </c>
      <c r="B14" s="7">
        <f t="shared" si="0"/>
        <v>14418</v>
      </c>
      <c r="C14" s="8">
        <f t="shared" si="1"/>
        <v>11803.42</v>
      </c>
      <c r="D14" s="9">
        <f>SQRT(VARP(F14:DA14))*100/C14</f>
        <v>0.4271498122168588</v>
      </c>
      <c r="E14" s="14">
        <f>C14/B14</f>
        <v>0.8186586211679845</v>
      </c>
      <c r="F14" s="11">
        <v>11795</v>
      </c>
      <c r="G14" s="11">
        <v>11886</v>
      </c>
      <c r="H14" s="11">
        <v>11854</v>
      </c>
      <c r="I14" s="11">
        <v>11764</v>
      </c>
      <c r="J14" s="11">
        <v>11821</v>
      </c>
      <c r="K14" s="11">
        <v>11845</v>
      </c>
      <c r="L14" s="11">
        <v>11835</v>
      </c>
      <c r="M14" s="11">
        <v>11883</v>
      </c>
      <c r="N14" s="11">
        <v>11701</v>
      </c>
      <c r="O14" s="11">
        <v>11714</v>
      </c>
      <c r="P14" s="11">
        <v>11840</v>
      </c>
      <c r="Q14" s="11">
        <v>11840</v>
      </c>
      <c r="R14" s="11">
        <v>11771</v>
      </c>
      <c r="S14" s="11">
        <v>11705</v>
      </c>
      <c r="T14" s="11">
        <v>11813</v>
      </c>
      <c r="U14" s="11">
        <v>11841</v>
      </c>
      <c r="V14" s="11">
        <v>11834</v>
      </c>
      <c r="W14" s="11">
        <v>11759</v>
      </c>
      <c r="X14" s="11">
        <v>11920</v>
      </c>
      <c r="Y14" s="11">
        <v>11868</v>
      </c>
      <c r="Z14" s="11">
        <v>11781</v>
      </c>
      <c r="AA14" s="11">
        <v>11723</v>
      </c>
      <c r="AB14" s="11">
        <v>11806</v>
      </c>
      <c r="AC14" s="11">
        <v>11813</v>
      </c>
      <c r="AD14" s="11">
        <v>11791</v>
      </c>
      <c r="AE14" s="11">
        <v>11794</v>
      </c>
      <c r="AF14" s="11">
        <v>11892</v>
      </c>
      <c r="AG14" s="11">
        <v>11838</v>
      </c>
      <c r="AH14" s="11">
        <v>11792</v>
      </c>
      <c r="AI14" s="11">
        <v>11896</v>
      </c>
      <c r="AJ14" s="11">
        <v>11770</v>
      </c>
      <c r="AK14" s="11">
        <v>11835</v>
      </c>
      <c r="AL14" s="11">
        <v>11787</v>
      </c>
      <c r="AM14" s="11">
        <v>11858</v>
      </c>
      <c r="AN14" s="11">
        <v>11745</v>
      </c>
      <c r="AO14" s="11">
        <v>11752</v>
      </c>
      <c r="AP14" s="11">
        <v>11783</v>
      </c>
      <c r="AQ14" s="11">
        <v>11711</v>
      </c>
      <c r="AR14" s="11">
        <v>11854</v>
      </c>
      <c r="AS14" s="11">
        <v>11786</v>
      </c>
      <c r="AT14" s="11">
        <v>11797</v>
      </c>
      <c r="AU14" s="11">
        <v>11788</v>
      </c>
      <c r="AV14" s="11">
        <v>11939</v>
      </c>
      <c r="AW14" s="11">
        <v>11714</v>
      </c>
      <c r="AX14" s="11">
        <v>11788</v>
      </c>
      <c r="AY14" s="11">
        <v>11765</v>
      </c>
      <c r="AZ14" s="11">
        <v>11748</v>
      </c>
      <c r="BA14" s="11">
        <v>11790</v>
      </c>
      <c r="BB14" s="11">
        <v>11739</v>
      </c>
      <c r="BC14" s="11">
        <v>11794</v>
      </c>
      <c r="BD14" s="11">
        <v>11751</v>
      </c>
      <c r="BE14" s="11">
        <v>11796</v>
      </c>
      <c r="BF14" s="11">
        <v>11879</v>
      </c>
      <c r="BG14" s="11">
        <v>11785</v>
      </c>
      <c r="BH14" s="11">
        <v>11844</v>
      </c>
      <c r="BI14" s="11">
        <v>11767</v>
      </c>
      <c r="BJ14" s="11">
        <v>11804</v>
      </c>
      <c r="BK14" s="11">
        <v>11773</v>
      </c>
      <c r="BL14" s="11">
        <v>11863</v>
      </c>
      <c r="BM14" s="11">
        <v>11782</v>
      </c>
      <c r="BN14" s="11">
        <v>11919</v>
      </c>
      <c r="BO14" s="11">
        <v>11823</v>
      </c>
      <c r="BP14" s="11">
        <v>11850</v>
      </c>
      <c r="BQ14" s="11">
        <v>11831</v>
      </c>
      <c r="BR14" s="11">
        <v>11807</v>
      </c>
      <c r="BS14" s="11">
        <v>11829</v>
      </c>
      <c r="BT14" s="11">
        <v>11726</v>
      </c>
      <c r="BU14" s="11">
        <v>11737</v>
      </c>
      <c r="BV14" s="11">
        <v>11793</v>
      </c>
      <c r="BW14" s="11">
        <v>11755</v>
      </c>
      <c r="BX14" s="11">
        <v>11769</v>
      </c>
      <c r="BY14" s="11">
        <v>11869</v>
      </c>
      <c r="BZ14" s="11">
        <v>11761</v>
      </c>
      <c r="CA14" s="11">
        <v>11876</v>
      </c>
      <c r="CB14" s="11">
        <v>11817</v>
      </c>
      <c r="CC14" s="11">
        <v>11725</v>
      </c>
      <c r="CD14" s="11">
        <v>11812</v>
      </c>
      <c r="CE14" s="11">
        <v>11803</v>
      </c>
      <c r="CF14" s="11">
        <v>11783</v>
      </c>
      <c r="CG14" s="11">
        <v>11786</v>
      </c>
      <c r="CH14" s="11">
        <v>11776</v>
      </c>
      <c r="CI14" s="11">
        <v>11764</v>
      </c>
      <c r="CJ14" s="11">
        <v>11778</v>
      </c>
      <c r="CK14" s="11">
        <v>11801</v>
      </c>
      <c r="CL14" s="11">
        <v>11757</v>
      </c>
      <c r="CM14" s="11">
        <v>11824</v>
      </c>
      <c r="CN14" s="11">
        <v>11773</v>
      </c>
      <c r="CO14" s="11">
        <v>11875</v>
      </c>
      <c r="CP14" s="11">
        <v>11802</v>
      </c>
      <c r="CQ14" s="11">
        <v>11836</v>
      </c>
      <c r="CR14" s="11">
        <v>11801</v>
      </c>
      <c r="CS14" s="11">
        <v>11772</v>
      </c>
      <c r="CT14" s="11">
        <v>11870</v>
      </c>
      <c r="CU14" s="11">
        <v>11813</v>
      </c>
      <c r="CV14" s="11">
        <v>11837</v>
      </c>
      <c r="CW14" s="11">
        <v>11808</v>
      </c>
      <c r="CX14" s="11">
        <v>11750</v>
      </c>
      <c r="CY14" s="11">
        <v>11755</v>
      </c>
      <c r="CZ14" s="11">
        <v>11807</v>
      </c>
      <c r="DA14" s="11">
        <v>11870</v>
      </c>
    </row>
    <row r="15" spans="1:105" ht="12.75">
      <c r="A15" s="6">
        <v>0.23</v>
      </c>
      <c r="B15" s="7">
        <f t="shared" si="0"/>
        <v>15074</v>
      </c>
      <c r="C15" s="8">
        <f t="shared" si="1"/>
        <v>12229.27</v>
      </c>
      <c r="D15" s="9">
        <f>SQRT(VARP(F15:DA15))*100/C15</f>
        <v>0.36588466185587737</v>
      </c>
      <c r="E15" s="14">
        <f>C15/B15</f>
        <v>0.8112823404537615</v>
      </c>
      <c r="F15" s="11">
        <v>12259</v>
      </c>
      <c r="G15" s="11">
        <v>12139</v>
      </c>
      <c r="H15" s="11">
        <v>12192</v>
      </c>
      <c r="I15" s="11">
        <v>12224</v>
      </c>
      <c r="J15" s="11">
        <v>12259</v>
      </c>
      <c r="K15" s="11">
        <v>12264</v>
      </c>
      <c r="L15" s="11">
        <v>12306</v>
      </c>
      <c r="M15" s="11">
        <v>12238</v>
      </c>
      <c r="N15" s="11">
        <v>12175</v>
      </c>
      <c r="O15" s="11">
        <v>12254</v>
      </c>
      <c r="P15" s="11">
        <v>12270</v>
      </c>
      <c r="Q15" s="11">
        <v>12274</v>
      </c>
      <c r="R15" s="11">
        <v>12256</v>
      </c>
      <c r="S15" s="11">
        <v>12244</v>
      </c>
      <c r="T15" s="11">
        <v>12243</v>
      </c>
      <c r="U15" s="11">
        <v>12275</v>
      </c>
      <c r="V15" s="11">
        <v>12208</v>
      </c>
      <c r="W15" s="11">
        <v>12249</v>
      </c>
      <c r="X15" s="11">
        <v>12202</v>
      </c>
      <c r="Y15" s="11">
        <v>12216</v>
      </c>
      <c r="Z15" s="11">
        <v>12253</v>
      </c>
      <c r="AA15" s="11">
        <v>12160</v>
      </c>
      <c r="AB15" s="11">
        <v>12172</v>
      </c>
      <c r="AC15" s="11">
        <v>12265</v>
      </c>
      <c r="AD15" s="11">
        <v>12212</v>
      </c>
      <c r="AE15" s="11">
        <v>12229</v>
      </c>
      <c r="AF15" s="11">
        <v>12142</v>
      </c>
      <c r="AG15" s="11">
        <v>12172</v>
      </c>
      <c r="AH15" s="11">
        <v>12299</v>
      </c>
      <c r="AI15" s="11">
        <v>12301</v>
      </c>
      <c r="AJ15" s="11">
        <v>12322</v>
      </c>
      <c r="AK15" s="11">
        <v>12193</v>
      </c>
      <c r="AL15" s="11">
        <v>12185</v>
      </c>
      <c r="AM15" s="11">
        <v>12271</v>
      </c>
      <c r="AN15" s="11">
        <v>12190</v>
      </c>
      <c r="AO15" s="11">
        <v>12200</v>
      </c>
      <c r="AP15" s="11">
        <v>12254</v>
      </c>
      <c r="AQ15" s="11">
        <v>12205</v>
      </c>
      <c r="AR15" s="11">
        <v>12237</v>
      </c>
      <c r="AS15" s="11">
        <v>12230</v>
      </c>
      <c r="AT15" s="11">
        <v>12234</v>
      </c>
      <c r="AU15" s="11">
        <v>12279</v>
      </c>
      <c r="AV15" s="11">
        <v>12177</v>
      </c>
      <c r="AW15" s="11">
        <v>12174</v>
      </c>
      <c r="AX15" s="11">
        <v>12193</v>
      </c>
      <c r="AY15" s="11">
        <v>12170</v>
      </c>
      <c r="AZ15" s="11">
        <v>12290</v>
      </c>
      <c r="BA15" s="11">
        <v>12257</v>
      </c>
      <c r="BB15" s="11">
        <v>12259</v>
      </c>
      <c r="BC15" s="11">
        <v>12303</v>
      </c>
      <c r="BD15" s="11">
        <v>12269</v>
      </c>
      <c r="BE15" s="11">
        <v>12241</v>
      </c>
      <c r="BF15" s="11">
        <v>12204</v>
      </c>
      <c r="BG15" s="11">
        <v>12307</v>
      </c>
      <c r="BH15" s="11">
        <v>12204</v>
      </c>
      <c r="BI15" s="11">
        <v>12216</v>
      </c>
      <c r="BJ15" s="11">
        <v>12204</v>
      </c>
      <c r="BK15" s="11">
        <v>12293</v>
      </c>
      <c r="BL15" s="11">
        <v>12215</v>
      </c>
      <c r="BM15" s="11">
        <v>12326</v>
      </c>
      <c r="BN15" s="11">
        <v>12184</v>
      </c>
      <c r="BO15" s="11">
        <v>12288</v>
      </c>
      <c r="BP15" s="11">
        <v>12165</v>
      </c>
      <c r="BQ15" s="11">
        <v>12245</v>
      </c>
      <c r="BR15" s="11">
        <v>12144</v>
      </c>
      <c r="BS15" s="11">
        <v>12240</v>
      </c>
      <c r="BT15" s="11">
        <v>12257</v>
      </c>
      <c r="BU15" s="11">
        <v>12212</v>
      </c>
      <c r="BV15" s="11">
        <v>12151</v>
      </c>
      <c r="BW15" s="11">
        <v>12257</v>
      </c>
      <c r="BX15" s="11">
        <v>12161</v>
      </c>
      <c r="BY15" s="11">
        <v>12289</v>
      </c>
      <c r="BZ15" s="11">
        <v>12244</v>
      </c>
      <c r="CA15" s="11">
        <v>12218</v>
      </c>
      <c r="CB15" s="11">
        <v>12260</v>
      </c>
      <c r="CC15" s="11">
        <v>12251</v>
      </c>
      <c r="CD15" s="11">
        <v>12153</v>
      </c>
      <c r="CE15" s="11">
        <v>12216</v>
      </c>
      <c r="CF15" s="11">
        <v>12214</v>
      </c>
      <c r="CG15" s="11">
        <v>12251</v>
      </c>
      <c r="CH15" s="11">
        <v>12247</v>
      </c>
      <c r="CI15" s="11">
        <v>12233</v>
      </c>
      <c r="CJ15" s="11">
        <v>12272</v>
      </c>
      <c r="CK15" s="11">
        <v>12212</v>
      </c>
      <c r="CL15" s="11">
        <v>12241</v>
      </c>
      <c r="CM15" s="11">
        <v>12210</v>
      </c>
      <c r="CN15" s="11">
        <v>12236</v>
      </c>
      <c r="CO15" s="11">
        <v>12252</v>
      </c>
      <c r="CP15" s="11">
        <v>12246</v>
      </c>
      <c r="CQ15" s="11">
        <v>12213</v>
      </c>
      <c r="CR15" s="11">
        <v>12196</v>
      </c>
      <c r="CS15" s="11">
        <v>12204</v>
      </c>
      <c r="CT15" s="11">
        <v>12227</v>
      </c>
      <c r="CU15" s="11">
        <v>12228</v>
      </c>
      <c r="CV15" s="11">
        <v>12164</v>
      </c>
      <c r="CW15" s="11">
        <v>12222</v>
      </c>
      <c r="CX15" s="11">
        <v>12191</v>
      </c>
      <c r="CY15" s="11">
        <v>12329</v>
      </c>
      <c r="CZ15" s="11">
        <v>12222</v>
      </c>
      <c r="DA15" s="11">
        <v>12128</v>
      </c>
    </row>
    <row r="16" spans="1:105" ht="12.75">
      <c r="A16" s="6">
        <v>0.24</v>
      </c>
      <c r="B16" s="7">
        <f t="shared" si="0"/>
        <v>15729</v>
      </c>
      <c r="C16" s="8">
        <f t="shared" si="1"/>
        <v>12632.86</v>
      </c>
      <c r="D16" s="9">
        <f>SQRT(VARP(F16:DA16))*100/C16</f>
        <v>0.3825173125484303</v>
      </c>
      <c r="E16" s="14">
        <f>C16/B16</f>
        <v>0.8031572255070253</v>
      </c>
      <c r="F16" s="11">
        <v>12563</v>
      </c>
      <c r="G16" s="11">
        <v>12607</v>
      </c>
      <c r="H16" s="11">
        <v>12636</v>
      </c>
      <c r="I16" s="11">
        <v>12655</v>
      </c>
      <c r="J16" s="11">
        <v>12668</v>
      </c>
      <c r="K16" s="11">
        <v>12640</v>
      </c>
      <c r="L16" s="11">
        <v>12596</v>
      </c>
      <c r="M16" s="11">
        <v>12673</v>
      </c>
      <c r="N16" s="11">
        <v>12671</v>
      </c>
      <c r="O16" s="11">
        <v>12633</v>
      </c>
      <c r="P16" s="11">
        <v>12677</v>
      </c>
      <c r="Q16" s="11">
        <v>12586</v>
      </c>
      <c r="R16" s="11">
        <v>12592</v>
      </c>
      <c r="S16" s="11">
        <v>12538</v>
      </c>
      <c r="T16" s="11">
        <v>12547</v>
      </c>
      <c r="U16" s="11">
        <v>12664</v>
      </c>
      <c r="V16" s="11">
        <v>12634</v>
      </c>
      <c r="W16" s="11">
        <v>12730</v>
      </c>
      <c r="X16" s="11">
        <v>12636</v>
      </c>
      <c r="Y16" s="11">
        <v>12600</v>
      </c>
      <c r="Z16" s="11">
        <v>12550</v>
      </c>
      <c r="AA16" s="11">
        <v>12675</v>
      </c>
      <c r="AB16" s="11">
        <v>12645</v>
      </c>
      <c r="AC16" s="11">
        <v>12618</v>
      </c>
      <c r="AD16" s="11">
        <v>12722</v>
      </c>
      <c r="AE16" s="11">
        <v>12607</v>
      </c>
      <c r="AF16" s="11">
        <v>12665</v>
      </c>
      <c r="AG16" s="11">
        <v>12692</v>
      </c>
      <c r="AH16" s="11">
        <v>12647</v>
      </c>
      <c r="AI16" s="11">
        <v>12589</v>
      </c>
      <c r="AJ16" s="11">
        <v>12634</v>
      </c>
      <c r="AK16" s="11">
        <v>12607</v>
      </c>
      <c r="AL16" s="11">
        <v>12615</v>
      </c>
      <c r="AM16" s="11">
        <v>12622</v>
      </c>
      <c r="AN16" s="11">
        <v>12617</v>
      </c>
      <c r="AO16" s="11">
        <v>12592</v>
      </c>
      <c r="AP16" s="11">
        <v>12640</v>
      </c>
      <c r="AQ16" s="11">
        <v>12587</v>
      </c>
      <c r="AR16" s="11">
        <v>12614</v>
      </c>
      <c r="AS16" s="11">
        <v>12690</v>
      </c>
      <c r="AT16" s="11">
        <v>12700</v>
      </c>
      <c r="AU16" s="11">
        <v>12684</v>
      </c>
      <c r="AV16" s="11">
        <v>12627</v>
      </c>
      <c r="AW16" s="11">
        <v>12611</v>
      </c>
      <c r="AX16" s="11">
        <v>12663</v>
      </c>
      <c r="AY16" s="11">
        <v>12552</v>
      </c>
      <c r="AZ16" s="11">
        <v>12590</v>
      </c>
      <c r="BA16" s="11">
        <v>12556</v>
      </c>
      <c r="BB16" s="11">
        <v>12605</v>
      </c>
      <c r="BC16" s="11">
        <v>12595</v>
      </c>
      <c r="BD16" s="11">
        <v>12608</v>
      </c>
      <c r="BE16" s="11">
        <v>12609</v>
      </c>
      <c r="BF16" s="11">
        <v>12579</v>
      </c>
      <c r="BG16" s="11">
        <v>12775</v>
      </c>
      <c r="BH16" s="11">
        <v>12539</v>
      </c>
      <c r="BI16" s="11">
        <v>12643</v>
      </c>
      <c r="BJ16" s="11">
        <v>12686</v>
      </c>
      <c r="BK16" s="11">
        <v>12667</v>
      </c>
      <c r="BL16" s="11">
        <v>12645</v>
      </c>
      <c r="BM16" s="11">
        <v>12618</v>
      </c>
      <c r="BN16" s="11">
        <v>12657</v>
      </c>
      <c r="BO16" s="11">
        <v>12667</v>
      </c>
      <c r="BP16" s="11">
        <v>12606</v>
      </c>
      <c r="BQ16" s="11">
        <v>12657</v>
      </c>
      <c r="BR16" s="11">
        <v>12562</v>
      </c>
      <c r="BS16" s="11">
        <v>12639</v>
      </c>
      <c r="BT16" s="11">
        <v>12679</v>
      </c>
      <c r="BU16" s="11">
        <v>12748</v>
      </c>
      <c r="BV16" s="11">
        <v>12561</v>
      </c>
      <c r="BW16" s="11">
        <v>12645</v>
      </c>
      <c r="BX16" s="11">
        <v>12548</v>
      </c>
      <c r="BY16" s="11">
        <v>12640</v>
      </c>
      <c r="BZ16" s="11">
        <v>12713</v>
      </c>
      <c r="CA16" s="11">
        <v>12590</v>
      </c>
      <c r="CB16" s="11">
        <v>12672</v>
      </c>
      <c r="CC16" s="11">
        <v>12639</v>
      </c>
      <c r="CD16" s="11">
        <v>12697</v>
      </c>
      <c r="CE16" s="11">
        <v>12670</v>
      </c>
      <c r="CF16" s="11">
        <v>12629</v>
      </c>
      <c r="CG16" s="11">
        <v>12586</v>
      </c>
      <c r="CH16" s="11">
        <v>12651</v>
      </c>
      <c r="CI16" s="11">
        <v>12619</v>
      </c>
      <c r="CJ16" s="11">
        <v>12690</v>
      </c>
      <c r="CK16" s="11">
        <v>12644</v>
      </c>
      <c r="CL16" s="11">
        <v>12656</v>
      </c>
      <c r="CM16" s="11">
        <v>12646</v>
      </c>
      <c r="CN16" s="11">
        <v>12557</v>
      </c>
      <c r="CO16" s="11">
        <v>12625</v>
      </c>
      <c r="CP16" s="11">
        <v>12619</v>
      </c>
      <c r="CQ16" s="11">
        <v>12686</v>
      </c>
      <c r="CR16" s="11">
        <v>12617</v>
      </c>
      <c r="CS16" s="11">
        <v>12663</v>
      </c>
      <c r="CT16" s="11">
        <v>12574</v>
      </c>
      <c r="CU16" s="11">
        <v>12651</v>
      </c>
      <c r="CV16" s="11">
        <v>12653</v>
      </c>
      <c r="CW16" s="11">
        <v>12733</v>
      </c>
      <c r="CX16" s="11">
        <v>12602</v>
      </c>
      <c r="CY16" s="11">
        <v>12699</v>
      </c>
      <c r="CZ16" s="11">
        <v>12590</v>
      </c>
      <c r="DA16" s="11">
        <v>12580</v>
      </c>
    </row>
    <row r="17" spans="1:105" ht="12.75">
      <c r="A17" s="6">
        <v>0.25</v>
      </c>
      <c r="B17" s="7">
        <f t="shared" si="0"/>
        <v>16384</v>
      </c>
      <c r="C17" s="8">
        <f t="shared" si="1"/>
        <v>13028.26</v>
      </c>
      <c r="D17" s="9">
        <f>SQRT(VARP(F17:DA17))*100/C17</f>
        <v>0.2954877639995426</v>
      </c>
      <c r="E17" s="14">
        <f>C17/B17</f>
        <v>0.795181884765625</v>
      </c>
      <c r="F17" s="11">
        <v>13020</v>
      </c>
      <c r="G17" s="11">
        <v>12955</v>
      </c>
      <c r="H17" s="11">
        <v>13024</v>
      </c>
      <c r="I17" s="11">
        <v>13026</v>
      </c>
      <c r="J17" s="11">
        <v>13009</v>
      </c>
      <c r="K17" s="11">
        <v>13012</v>
      </c>
      <c r="L17" s="11">
        <v>12977</v>
      </c>
      <c r="M17" s="11">
        <v>13043</v>
      </c>
      <c r="N17" s="11">
        <v>13083</v>
      </c>
      <c r="O17" s="11">
        <v>12963</v>
      </c>
      <c r="P17" s="11">
        <v>13005</v>
      </c>
      <c r="Q17" s="11">
        <v>13078</v>
      </c>
      <c r="R17" s="11">
        <v>13024</v>
      </c>
      <c r="S17" s="11">
        <v>13025</v>
      </c>
      <c r="T17" s="11">
        <v>13038</v>
      </c>
      <c r="U17" s="11">
        <v>12974</v>
      </c>
      <c r="V17" s="11">
        <v>13092</v>
      </c>
      <c r="W17" s="11">
        <v>13027</v>
      </c>
      <c r="X17" s="11">
        <v>12984</v>
      </c>
      <c r="Y17" s="11">
        <v>12950</v>
      </c>
      <c r="Z17" s="11">
        <v>12960</v>
      </c>
      <c r="AA17" s="11">
        <v>13023</v>
      </c>
      <c r="AB17" s="11">
        <v>13042</v>
      </c>
      <c r="AC17" s="11">
        <v>12971</v>
      </c>
      <c r="AD17" s="11">
        <v>12998</v>
      </c>
      <c r="AE17" s="11">
        <v>12989</v>
      </c>
      <c r="AF17" s="11">
        <v>13132</v>
      </c>
      <c r="AG17" s="11">
        <v>13024</v>
      </c>
      <c r="AH17" s="11">
        <v>13023</v>
      </c>
      <c r="AI17" s="11">
        <v>13025</v>
      </c>
      <c r="AJ17" s="11">
        <v>13014</v>
      </c>
      <c r="AK17" s="11">
        <v>12998</v>
      </c>
      <c r="AL17" s="11">
        <v>13044</v>
      </c>
      <c r="AM17" s="11">
        <v>13037</v>
      </c>
      <c r="AN17" s="11">
        <v>13011</v>
      </c>
      <c r="AO17" s="11">
        <v>13040</v>
      </c>
      <c r="AP17" s="11">
        <v>13059</v>
      </c>
      <c r="AQ17" s="11">
        <v>13022</v>
      </c>
      <c r="AR17" s="11">
        <v>12995</v>
      </c>
      <c r="AS17" s="11">
        <v>13002</v>
      </c>
      <c r="AT17" s="11">
        <v>12989</v>
      </c>
      <c r="AU17" s="11">
        <v>13044</v>
      </c>
      <c r="AV17" s="11">
        <v>12980</v>
      </c>
      <c r="AW17" s="11">
        <v>13058</v>
      </c>
      <c r="AX17" s="11">
        <v>12975</v>
      </c>
      <c r="AY17" s="11">
        <v>13058</v>
      </c>
      <c r="AZ17" s="11">
        <v>13037</v>
      </c>
      <c r="BA17" s="11">
        <v>13085</v>
      </c>
      <c r="BB17" s="11">
        <v>13076</v>
      </c>
      <c r="BC17" s="11">
        <v>12998</v>
      </c>
      <c r="BD17" s="11">
        <v>12992</v>
      </c>
      <c r="BE17" s="11">
        <v>13029</v>
      </c>
      <c r="BF17" s="11">
        <v>13062</v>
      </c>
      <c r="BG17" s="11">
        <v>13024</v>
      </c>
      <c r="BH17" s="11">
        <v>12993</v>
      </c>
      <c r="BI17" s="11">
        <v>13049</v>
      </c>
      <c r="BJ17" s="11">
        <v>13058</v>
      </c>
      <c r="BK17" s="11">
        <v>13025</v>
      </c>
      <c r="BL17" s="11">
        <v>13028</v>
      </c>
      <c r="BM17" s="11">
        <v>13072</v>
      </c>
      <c r="BN17" s="11">
        <v>13007</v>
      </c>
      <c r="BO17" s="11">
        <v>13072</v>
      </c>
      <c r="BP17" s="11">
        <v>13106</v>
      </c>
      <c r="BQ17" s="11">
        <v>13063</v>
      </c>
      <c r="BR17" s="11">
        <v>13077</v>
      </c>
      <c r="BS17" s="11">
        <v>12960</v>
      </c>
      <c r="BT17" s="11">
        <v>13069</v>
      </c>
      <c r="BU17" s="11">
        <v>13044</v>
      </c>
      <c r="BV17" s="11">
        <v>13016</v>
      </c>
      <c r="BW17" s="11">
        <v>13045</v>
      </c>
      <c r="BX17" s="11">
        <v>13000</v>
      </c>
      <c r="BY17" s="11">
        <v>13022</v>
      </c>
      <c r="BZ17" s="11">
        <v>13042</v>
      </c>
      <c r="CA17" s="11">
        <v>13118</v>
      </c>
      <c r="CB17" s="11">
        <v>13003</v>
      </c>
      <c r="CC17" s="11">
        <v>13034</v>
      </c>
      <c r="CD17" s="11">
        <v>13043</v>
      </c>
      <c r="CE17" s="11">
        <v>13010</v>
      </c>
      <c r="CF17" s="11">
        <v>13062</v>
      </c>
      <c r="CG17" s="11">
        <v>13092</v>
      </c>
      <c r="CH17" s="11">
        <v>13073</v>
      </c>
      <c r="CI17" s="11">
        <v>13093</v>
      </c>
      <c r="CJ17" s="11">
        <v>13044</v>
      </c>
      <c r="CK17" s="11">
        <v>13031</v>
      </c>
      <c r="CL17" s="11">
        <v>13002</v>
      </c>
      <c r="CM17" s="11">
        <v>13087</v>
      </c>
      <c r="CN17" s="11">
        <v>12973</v>
      </c>
      <c r="CO17" s="11">
        <v>13026</v>
      </c>
      <c r="CP17" s="11">
        <v>12994</v>
      </c>
      <c r="CQ17" s="11">
        <v>12995</v>
      </c>
      <c r="CR17" s="11">
        <v>13066</v>
      </c>
      <c r="CS17" s="11">
        <v>13007</v>
      </c>
      <c r="CT17" s="11">
        <v>13054</v>
      </c>
      <c r="CU17" s="11">
        <v>13066</v>
      </c>
      <c r="CV17" s="11">
        <v>12933</v>
      </c>
      <c r="CW17" s="11">
        <v>13053</v>
      </c>
      <c r="CX17" s="11">
        <v>13007</v>
      </c>
      <c r="CY17" s="11">
        <v>13036</v>
      </c>
      <c r="CZ17" s="11">
        <v>13004</v>
      </c>
      <c r="DA17" s="11">
        <v>13047</v>
      </c>
    </row>
    <row r="18" spans="1:105" ht="12.75">
      <c r="A18" s="6">
        <v>0.26</v>
      </c>
      <c r="B18" s="7">
        <f t="shared" si="0"/>
        <v>17040</v>
      </c>
      <c r="C18" s="8">
        <f t="shared" si="1"/>
        <v>13428.34</v>
      </c>
      <c r="D18" s="9">
        <f>SQRT(VARP(F18:DA18))*100/C18</f>
        <v>0.3280309665860234</v>
      </c>
      <c r="E18" s="14">
        <f>C18/B18</f>
        <v>0.7880481220657277</v>
      </c>
      <c r="F18" s="11">
        <v>13361</v>
      </c>
      <c r="G18" s="11">
        <v>13410</v>
      </c>
      <c r="H18" s="11">
        <v>13414</v>
      </c>
      <c r="I18" s="11">
        <v>13413</v>
      </c>
      <c r="J18" s="11">
        <v>13425</v>
      </c>
      <c r="K18" s="11">
        <v>13384</v>
      </c>
      <c r="L18" s="11">
        <v>13574</v>
      </c>
      <c r="M18" s="11">
        <v>13389</v>
      </c>
      <c r="N18" s="11">
        <v>13441</v>
      </c>
      <c r="O18" s="11">
        <v>13459</v>
      </c>
      <c r="P18" s="11">
        <v>13558</v>
      </c>
      <c r="Q18" s="11">
        <v>13397</v>
      </c>
      <c r="R18" s="11">
        <v>13401</v>
      </c>
      <c r="S18" s="11">
        <v>13432</v>
      </c>
      <c r="T18" s="11">
        <v>13492</v>
      </c>
      <c r="U18" s="11">
        <v>13438</v>
      </c>
      <c r="V18" s="11">
        <v>13440</v>
      </c>
      <c r="W18" s="11">
        <v>13411</v>
      </c>
      <c r="X18" s="11">
        <v>13405</v>
      </c>
      <c r="Y18" s="11">
        <v>13452</v>
      </c>
      <c r="Z18" s="11">
        <v>13420</v>
      </c>
      <c r="AA18" s="11">
        <v>13410</v>
      </c>
      <c r="AB18" s="11">
        <v>13487</v>
      </c>
      <c r="AC18" s="11">
        <v>13441</v>
      </c>
      <c r="AD18" s="11">
        <v>13378</v>
      </c>
      <c r="AE18" s="11">
        <v>13363</v>
      </c>
      <c r="AF18" s="11">
        <v>13447</v>
      </c>
      <c r="AG18" s="11">
        <v>13391</v>
      </c>
      <c r="AH18" s="11">
        <v>13481</v>
      </c>
      <c r="AI18" s="11">
        <v>13415</v>
      </c>
      <c r="AJ18" s="11">
        <v>13387</v>
      </c>
      <c r="AK18" s="11">
        <v>13393</v>
      </c>
      <c r="AL18" s="11">
        <v>13409</v>
      </c>
      <c r="AM18" s="11">
        <v>13389</v>
      </c>
      <c r="AN18" s="11">
        <v>13394</v>
      </c>
      <c r="AO18" s="11">
        <v>13404</v>
      </c>
      <c r="AP18" s="11">
        <v>13384</v>
      </c>
      <c r="AQ18" s="11">
        <v>13410</v>
      </c>
      <c r="AR18" s="11">
        <v>13400</v>
      </c>
      <c r="AS18" s="11">
        <v>13464</v>
      </c>
      <c r="AT18" s="11">
        <v>13406</v>
      </c>
      <c r="AU18" s="11">
        <v>13433</v>
      </c>
      <c r="AV18" s="11">
        <v>13435</v>
      </c>
      <c r="AW18" s="11">
        <v>13372</v>
      </c>
      <c r="AX18" s="11">
        <v>13450</v>
      </c>
      <c r="AY18" s="11">
        <v>13483</v>
      </c>
      <c r="AZ18" s="11">
        <v>13435</v>
      </c>
      <c r="BA18" s="11">
        <v>13403</v>
      </c>
      <c r="BB18" s="11">
        <v>13438</v>
      </c>
      <c r="BC18" s="11">
        <v>13445</v>
      </c>
      <c r="BD18" s="11">
        <v>13449</v>
      </c>
      <c r="BE18" s="11">
        <v>13395</v>
      </c>
      <c r="BF18" s="11">
        <v>13391</v>
      </c>
      <c r="BG18" s="11">
        <v>13388</v>
      </c>
      <c r="BH18" s="11">
        <v>13473</v>
      </c>
      <c r="BI18" s="11">
        <v>13467</v>
      </c>
      <c r="BJ18" s="11">
        <v>13406</v>
      </c>
      <c r="BK18" s="11">
        <v>13476</v>
      </c>
      <c r="BL18" s="11">
        <v>13430</v>
      </c>
      <c r="BM18" s="11">
        <v>13462</v>
      </c>
      <c r="BN18" s="11">
        <v>13411</v>
      </c>
      <c r="BO18" s="11">
        <v>13462</v>
      </c>
      <c r="BP18" s="11">
        <v>13537</v>
      </c>
      <c r="BQ18" s="11">
        <v>13486</v>
      </c>
      <c r="BR18" s="11">
        <v>13365</v>
      </c>
      <c r="BS18" s="11">
        <v>13429</v>
      </c>
      <c r="BT18" s="11">
        <v>13387</v>
      </c>
      <c r="BU18" s="11">
        <v>13391</v>
      </c>
      <c r="BV18" s="11">
        <v>13386</v>
      </c>
      <c r="BW18" s="11">
        <v>13393</v>
      </c>
      <c r="BX18" s="11">
        <v>13488</v>
      </c>
      <c r="BY18" s="11">
        <v>13492</v>
      </c>
      <c r="BZ18" s="11">
        <v>13384</v>
      </c>
      <c r="CA18" s="11">
        <v>13392</v>
      </c>
      <c r="CB18" s="11">
        <v>13482</v>
      </c>
      <c r="CC18" s="11">
        <v>13414</v>
      </c>
      <c r="CD18" s="11">
        <v>13470</v>
      </c>
      <c r="CE18" s="11">
        <v>13424</v>
      </c>
      <c r="CF18" s="11">
        <v>13471</v>
      </c>
      <c r="CG18" s="11">
        <v>13423</v>
      </c>
      <c r="CH18" s="11">
        <v>13436</v>
      </c>
      <c r="CI18" s="11">
        <v>13345</v>
      </c>
      <c r="CJ18" s="11">
        <v>13443</v>
      </c>
      <c r="CK18" s="11">
        <v>13399</v>
      </c>
      <c r="CL18" s="11">
        <v>13419</v>
      </c>
      <c r="CM18" s="11">
        <v>13485</v>
      </c>
      <c r="CN18" s="11">
        <v>13368</v>
      </c>
      <c r="CO18" s="11">
        <v>13445</v>
      </c>
      <c r="CP18" s="11">
        <v>13380</v>
      </c>
      <c r="CQ18" s="11">
        <v>13510</v>
      </c>
      <c r="CR18" s="11">
        <v>13378</v>
      </c>
      <c r="CS18" s="11">
        <v>13446</v>
      </c>
      <c r="CT18" s="11">
        <v>13409</v>
      </c>
      <c r="CU18" s="11">
        <v>13492</v>
      </c>
      <c r="CV18" s="11">
        <v>13494</v>
      </c>
      <c r="CW18" s="11">
        <v>13371</v>
      </c>
      <c r="CX18" s="11">
        <v>13415</v>
      </c>
      <c r="CY18" s="11">
        <v>13510</v>
      </c>
      <c r="CZ18" s="11">
        <v>13395</v>
      </c>
      <c r="DA18" s="11">
        <v>13407</v>
      </c>
    </row>
    <row r="19" spans="1:105" ht="12.75">
      <c r="A19" s="6">
        <v>0.27</v>
      </c>
      <c r="B19" s="7">
        <f t="shared" si="0"/>
        <v>17695</v>
      </c>
      <c r="C19" s="8">
        <f t="shared" si="1"/>
        <v>13797.56</v>
      </c>
      <c r="D19" s="9">
        <f>SQRT(VARP(F19:DA19))*100/C19</f>
        <v>0.3617958420719862</v>
      </c>
      <c r="E19" s="14">
        <f>C19/B19</f>
        <v>0.7797434303475558</v>
      </c>
      <c r="F19" s="11">
        <v>13771</v>
      </c>
      <c r="G19" s="11">
        <v>13839</v>
      </c>
      <c r="H19" s="11">
        <v>13857</v>
      </c>
      <c r="I19" s="11">
        <v>13763</v>
      </c>
      <c r="J19" s="11">
        <v>13934</v>
      </c>
      <c r="K19" s="11">
        <v>13780</v>
      </c>
      <c r="L19" s="11">
        <v>13704</v>
      </c>
      <c r="M19" s="11">
        <v>13783</v>
      </c>
      <c r="N19" s="11">
        <v>13809</v>
      </c>
      <c r="O19" s="11">
        <v>13796</v>
      </c>
      <c r="P19" s="11">
        <v>13827</v>
      </c>
      <c r="Q19" s="11">
        <v>13766</v>
      </c>
      <c r="R19" s="11">
        <v>13822</v>
      </c>
      <c r="S19" s="11">
        <v>13744</v>
      </c>
      <c r="T19" s="11">
        <v>13817</v>
      </c>
      <c r="U19" s="11">
        <v>13814</v>
      </c>
      <c r="V19" s="11">
        <v>13708</v>
      </c>
      <c r="W19" s="11">
        <v>13803</v>
      </c>
      <c r="X19" s="11">
        <v>13870</v>
      </c>
      <c r="Y19" s="11">
        <v>13895</v>
      </c>
      <c r="Z19" s="11">
        <v>13754</v>
      </c>
      <c r="AA19" s="11">
        <v>13815</v>
      </c>
      <c r="AB19" s="11">
        <v>13759</v>
      </c>
      <c r="AC19" s="11">
        <v>13843</v>
      </c>
      <c r="AD19" s="11">
        <v>13817</v>
      </c>
      <c r="AE19" s="11">
        <v>13829</v>
      </c>
      <c r="AF19" s="11">
        <v>13799</v>
      </c>
      <c r="AG19" s="11">
        <v>13846</v>
      </c>
      <c r="AH19" s="11">
        <v>13838</v>
      </c>
      <c r="AI19" s="11">
        <v>13766</v>
      </c>
      <c r="AJ19" s="11">
        <v>13745</v>
      </c>
      <c r="AK19" s="11">
        <v>13811</v>
      </c>
      <c r="AL19" s="11">
        <v>13805</v>
      </c>
      <c r="AM19" s="11">
        <v>13796</v>
      </c>
      <c r="AN19" s="11">
        <v>13798</v>
      </c>
      <c r="AO19" s="11">
        <v>13888</v>
      </c>
      <c r="AP19" s="11">
        <v>13865</v>
      </c>
      <c r="AQ19" s="11">
        <v>13740</v>
      </c>
      <c r="AR19" s="11">
        <v>13765</v>
      </c>
      <c r="AS19" s="11">
        <v>13824</v>
      </c>
      <c r="AT19" s="11">
        <v>13724</v>
      </c>
      <c r="AU19" s="11">
        <v>13769</v>
      </c>
      <c r="AV19" s="11">
        <v>13878</v>
      </c>
      <c r="AW19" s="11">
        <v>13836</v>
      </c>
      <c r="AX19" s="11">
        <v>13749</v>
      </c>
      <c r="AY19" s="11">
        <v>13835</v>
      </c>
      <c r="AZ19" s="11">
        <v>13823</v>
      </c>
      <c r="BA19" s="11">
        <v>13753</v>
      </c>
      <c r="BB19" s="11">
        <v>13725</v>
      </c>
      <c r="BC19" s="11">
        <v>13772</v>
      </c>
      <c r="BD19" s="11">
        <v>13685</v>
      </c>
      <c r="BE19" s="11">
        <v>13768</v>
      </c>
      <c r="BF19" s="11">
        <v>13783</v>
      </c>
      <c r="BG19" s="11">
        <v>13871</v>
      </c>
      <c r="BH19" s="11">
        <v>13720</v>
      </c>
      <c r="BI19" s="11">
        <v>13858</v>
      </c>
      <c r="BJ19" s="11">
        <v>13822</v>
      </c>
      <c r="BK19" s="11">
        <v>13842</v>
      </c>
      <c r="BL19" s="11">
        <v>13754</v>
      </c>
      <c r="BM19" s="11">
        <v>13857</v>
      </c>
      <c r="BN19" s="11">
        <v>13823</v>
      </c>
      <c r="BO19" s="11">
        <v>13824</v>
      </c>
      <c r="BP19" s="11">
        <v>13667</v>
      </c>
      <c r="BQ19" s="11">
        <v>13843</v>
      </c>
      <c r="BR19" s="11">
        <v>13753</v>
      </c>
      <c r="BS19" s="11">
        <v>13849</v>
      </c>
      <c r="BT19" s="11">
        <v>13824</v>
      </c>
      <c r="BU19" s="11">
        <v>13766</v>
      </c>
      <c r="BV19" s="11">
        <v>13803</v>
      </c>
      <c r="BW19" s="11">
        <v>13772</v>
      </c>
      <c r="BX19" s="11">
        <v>13821</v>
      </c>
      <c r="BY19" s="11">
        <v>13727</v>
      </c>
      <c r="BZ19" s="11">
        <v>13738</v>
      </c>
      <c r="CA19" s="11">
        <v>13797</v>
      </c>
      <c r="CB19" s="11">
        <v>13794</v>
      </c>
      <c r="CC19" s="11">
        <v>13800</v>
      </c>
      <c r="CD19" s="11">
        <v>13762</v>
      </c>
      <c r="CE19" s="11">
        <v>13822</v>
      </c>
      <c r="CF19" s="11">
        <v>13825</v>
      </c>
      <c r="CG19" s="11">
        <v>13717</v>
      </c>
      <c r="CH19" s="11">
        <v>13778</v>
      </c>
      <c r="CI19" s="11">
        <v>13817</v>
      </c>
      <c r="CJ19" s="11">
        <v>13912</v>
      </c>
      <c r="CK19" s="11">
        <v>13793</v>
      </c>
      <c r="CL19" s="11">
        <v>13730</v>
      </c>
      <c r="CM19" s="11">
        <v>13737</v>
      </c>
      <c r="CN19" s="11">
        <v>13722</v>
      </c>
      <c r="CO19" s="11">
        <v>13782</v>
      </c>
      <c r="CP19" s="11">
        <v>13803</v>
      </c>
      <c r="CQ19" s="11">
        <v>13806</v>
      </c>
      <c r="CR19" s="11">
        <v>13754</v>
      </c>
      <c r="CS19" s="11">
        <v>13848</v>
      </c>
      <c r="CT19" s="11">
        <v>13790</v>
      </c>
      <c r="CU19" s="11">
        <v>13817</v>
      </c>
      <c r="CV19" s="11">
        <v>13840</v>
      </c>
      <c r="CW19" s="11">
        <v>13843</v>
      </c>
      <c r="CX19" s="11">
        <v>13803</v>
      </c>
      <c r="CY19" s="11">
        <v>13774</v>
      </c>
      <c r="CZ19" s="11">
        <v>13779</v>
      </c>
      <c r="DA19" s="11">
        <v>13872</v>
      </c>
    </row>
    <row r="20" spans="1:105" ht="12.75">
      <c r="A20" s="6">
        <v>0.28</v>
      </c>
      <c r="B20" s="7">
        <f t="shared" si="0"/>
        <v>18351</v>
      </c>
      <c r="C20" s="8">
        <f t="shared" si="1"/>
        <v>14186.99</v>
      </c>
      <c r="D20" s="9">
        <f>SQRT(VARP(F20:DA20))*100/C20</f>
        <v>0.33745664308524886</v>
      </c>
      <c r="E20" s="14">
        <f>C20/B20</f>
        <v>0.7730908397362541</v>
      </c>
      <c r="F20" s="11">
        <v>14226</v>
      </c>
      <c r="G20" s="11">
        <v>14151</v>
      </c>
      <c r="H20" s="11">
        <v>14251</v>
      </c>
      <c r="I20" s="11">
        <v>14189</v>
      </c>
      <c r="J20" s="11">
        <v>14206</v>
      </c>
      <c r="K20" s="11">
        <v>14142</v>
      </c>
      <c r="L20" s="11">
        <v>14170</v>
      </c>
      <c r="M20" s="11">
        <v>14116</v>
      </c>
      <c r="N20" s="11">
        <v>14189</v>
      </c>
      <c r="O20" s="11">
        <v>14196</v>
      </c>
      <c r="P20" s="11">
        <v>14298</v>
      </c>
      <c r="Q20" s="11">
        <v>14125</v>
      </c>
      <c r="R20" s="11">
        <v>14185</v>
      </c>
      <c r="S20" s="11">
        <v>14227</v>
      </c>
      <c r="T20" s="11">
        <v>14283</v>
      </c>
      <c r="U20" s="11">
        <v>14169</v>
      </c>
      <c r="V20" s="11">
        <v>14184</v>
      </c>
      <c r="W20" s="11">
        <v>14178</v>
      </c>
      <c r="X20" s="11">
        <v>14132</v>
      </c>
      <c r="Y20" s="11">
        <v>14224</v>
      </c>
      <c r="Z20" s="11">
        <v>14137</v>
      </c>
      <c r="AA20" s="11">
        <v>14140</v>
      </c>
      <c r="AB20" s="11">
        <v>14230</v>
      </c>
      <c r="AC20" s="11">
        <v>14280</v>
      </c>
      <c r="AD20" s="11">
        <v>14104</v>
      </c>
      <c r="AE20" s="11">
        <v>14182</v>
      </c>
      <c r="AF20" s="11">
        <v>14148</v>
      </c>
      <c r="AG20" s="11">
        <v>14228</v>
      </c>
      <c r="AH20" s="11">
        <v>14243</v>
      </c>
      <c r="AI20" s="11">
        <v>14228</v>
      </c>
      <c r="AJ20" s="11">
        <v>14145</v>
      </c>
      <c r="AK20" s="11">
        <v>14194</v>
      </c>
      <c r="AL20" s="11">
        <v>14207</v>
      </c>
      <c r="AM20" s="11">
        <v>14185</v>
      </c>
      <c r="AN20" s="11">
        <v>14177</v>
      </c>
      <c r="AO20" s="11">
        <v>14194</v>
      </c>
      <c r="AP20" s="11">
        <v>14220</v>
      </c>
      <c r="AQ20" s="11">
        <v>14106</v>
      </c>
      <c r="AR20" s="11">
        <v>14173</v>
      </c>
      <c r="AS20" s="11">
        <v>14214</v>
      </c>
      <c r="AT20" s="11">
        <v>14181</v>
      </c>
      <c r="AU20" s="11">
        <v>14170</v>
      </c>
      <c r="AV20" s="11">
        <v>14190</v>
      </c>
      <c r="AW20" s="11">
        <v>14151</v>
      </c>
      <c r="AX20" s="11">
        <v>14229</v>
      </c>
      <c r="AY20" s="11">
        <v>14150</v>
      </c>
      <c r="AZ20" s="11">
        <v>14096</v>
      </c>
      <c r="BA20" s="11">
        <v>14310</v>
      </c>
      <c r="BB20" s="11">
        <v>14188</v>
      </c>
      <c r="BC20" s="11">
        <v>14249</v>
      </c>
      <c r="BD20" s="11">
        <v>14173</v>
      </c>
      <c r="BE20" s="11">
        <v>14226</v>
      </c>
      <c r="BF20" s="11">
        <v>14129</v>
      </c>
      <c r="BG20" s="11">
        <v>14069</v>
      </c>
      <c r="BH20" s="11">
        <v>14184</v>
      </c>
      <c r="BI20" s="11">
        <v>14142</v>
      </c>
      <c r="BJ20" s="11">
        <v>14203</v>
      </c>
      <c r="BK20" s="11">
        <v>14236</v>
      </c>
      <c r="BL20" s="11">
        <v>14230</v>
      </c>
      <c r="BM20" s="11">
        <v>14265</v>
      </c>
      <c r="BN20" s="11">
        <v>14175</v>
      </c>
      <c r="BO20" s="11">
        <v>14170</v>
      </c>
      <c r="BP20" s="11">
        <v>14107</v>
      </c>
      <c r="BQ20" s="11">
        <v>14323</v>
      </c>
      <c r="BR20" s="11">
        <v>14222</v>
      </c>
      <c r="BS20" s="11">
        <v>14212</v>
      </c>
      <c r="BT20" s="11">
        <v>14200</v>
      </c>
      <c r="BU20" s="11">
        <v>14201</v>
      </c>
      <c r="BV20" s="11">
        <v>14157</v>
      </c>
      <c r="BW20" s="11">
        <v>14219</v>
      </c>
      <c r="BX20" s="11">
        <v>14110</v>
      </c>
      <c r="BY20" s="11">
        <v>14187</v>
      </c>
      <c r="BZ20" s="11">
        <v>14156</v>
      </c>
      <c r="CA20" s="11">
        <v>14298</v>
      </c>
      <c r="CB20" s="11">
        <v>14251</v>
      </c>
      <c r="CC20" s="11">
        <v>14204</v>
      </c>
      <c r="CD20" s="11">
        <v>14186</v>
      </c>
      <c r="CE20" s="11">
        <v>14100</v>
      </c>
      <c r="CF20" s="11">
        <v>14164</v>
      </c>
      <c r="CG20" s="11">
        <v>14136</v>
      </c>
      <c r="CH20" s="11">
        <v>14162</v>
      </c>
      <c r="CI20" s="11">
        <v>14204</v>
      </c>
      <c r="CJ20" s="11">
        <v>14212</v>
      </c>
      <c r="CK20" s="11">
        <v>14143</v>
      </c>
      <c r="CL20" s="11">
        <v>14178</v>
      </c>
      <c r="CM20" s="11">
        <v>14195</v>
      </c>
      <c r="CN20" s="11">
        <v>14206</v>
      </c>
      <c r="CO20" s="11">
        <v>14193</v>
      </c>
      <c r="CP20" s="11">
        <v>14178</v>
      </c>
      <c r="CQ20" s="11">
        <v>14225</v>
      </c>
      <c r="CR20" s="11">
        <v>14164</v>
      </c>
      <c r="CS20" s="11">
        <v>14146</v>
      </c>
      <c r="CT20" s="11">
        <v>14153</v>
      </c>
      <c r="CU20" s="11">
        <v>14143</v>
      </c>
      <c r="CV20" s="11">
        <v>14195</v>
      </c>
      <c r="CW20" s="11">
        <v>14177</v>
      </c>
      <c r="CX20" s="11">
        <v>14135</v>
      </c>
      <c r="CY20" s="11">
        <v>14173</v>
      </c>
      <c r="CZ20" s="11">
        <v>14188</v>
      </c>
      <c r="DA20" s="11">
        <v>14204</v>
      </c>
    </row>
    <row r="21" spans="1:105" ht="12.75">
      <c r="A21" s="6">
        <v>0.29</v>
      </c>
      <c r="B21" s="7">
        <f t="shared" si="0"/>
        <v>19006</v>
      </c>
      <c r="C21" s="8">
        <f t="shared" si="1"/>
        <v>14545.06</v>
      </c>
      <c r="D21" s="9">
        <f>SQRT(VARP(F21:DA21))*100/C21</f>
        <v>0.3210451794581381</v>
      </c>
      <c r="E21" s="14">
        <f>C21/B21</f>
        <v>0.7652878038514153</v>
      </c>
      <c r="F21" s="11">
        <v>14532</v>
      </c>
      <c r="G21" s="11">
        <v>14572</v>
      </c>
      <c r="H21" s="11">
        <v>14548</v>
      </c>
      <c r="I21" s="11">
        <v>14545</v>
      </c>
      <c r="J21" s="11">
        <v>14524</v>
      </c>
      <c r="K21" s="11">
        <v>14451</v>
      </c>
      <c r="L21" s="11">
        <v>14601</v>
      </c>
      <c r="M21" s="11">
        <v>14556</v>
      </c>
      <c r="N21" s="11">
        <v>14532</v>
      </c>
      <c r="O21" s="11">
        <v>14570</v>
      </c>
      <c r="P21" s="11">
        <v>14528</v>
      </c>
      <c r="Q21" s="11">
        <v>14569</v>
      </c>
      <c r="R21" s="11">
        <v>14589</v>
      </c>
      <c r="S21" s="11">
        <v>14583</v>
      </c>
      <c r="T21" s="11">
        <v>14610</v>
      </c>
      <c r="U21" s="11">
        <v>14440</v>
      </c>
      <c r="V21" s="11">
        <v>14563</v>
      </c>
      <c r="W21" s="11">
        <v>14565</v>
      </c>
      <c r="X21" s="11">
        <v>14491</v>
      </c>
      <c r="Y21" s="11">
        <v>14603</v>
      </c>
      <c r="Z21" s="11">
        <v>14482</v>
      </c>
      <c r="AA21" s="11">
        <v>14594</v>
      </c>
      <c r="AB21" s="11">
        <v>14570</v>
      </c>
      <c r="AC21" s="11">
        <v>14563</v>
      </c>
      <c r="AD21" s="11">
        <v>14574</v>
      </c>
      <c r="AE21" s="11">
        <v>14548</v>
      </c>
      <c r="AF21" s="11">
        <v>14492</v>
      </c>
      <c r="AG21" s="11">
        <v>14472</v>
      </c>
      <c r="AH21" s="11">
        <v>14528</v>
      </c>
      <c r="AI21" s="11">
        <v>14512</v>
      </c>
      <c r="AJ21" s="11">
        <v>14566</v>
      </c>
      <c r="AK21" s="11">
        <v>14565</v>
      </c>
      <c r="AL21" s="11">
        <v>14537</v>
      </c>
      <c r="AM21" s="11">
        <v>14547</v>
      </c>
      <c r="AN21" s="11">
        <v>14609</v>
      </c>
      <c r="AO21" s="11">
        <v>14528</v>
      </c>
      <c r="AP21" s="11">
        <v>14577</v>
      </c>
      <c r="AQ21" s="11">
        <v>14514</v>
      </c>
      <c r="AR21" s="11">
        <v>14529</v>
      </c>
      <c r="AS21" s="11">
        <v>14566</v>
      </c>
      <c r="AT21" s="11">
        <v>14562</v>
      </c>
      <c r="AU21" s="11">
        <v>14624</v>
      </c>
      <c r="AV21" s="11">
        <v>14581</v>
      </c>
      <c r="AW21" s="11">
        <v>14477</v>
      </c>
      <c r="AX21" s="11">
        <v>14607</v>
      </c>
      <c r="AY21" s="11">
        <v>14542</v>
      </c>
      <c r="AZ21" s="11">
        <v>14524</v>
      </c>
      <c r="BA21" s="11">
        <v>14578</v>
      </c>
      <c r="BB21" s="11">
        <v>14557</v>
      </c>
      <c r="BC21" s="11">
        <v>14510</v>
      </c>
      <c r="BD21" s="11">
        <v>14554</v>
      </c>
      <c r="BE21" s="11">
        <v>14543</v>
      </c>
      <c r="BF21" s="11">
        <v>14530</v>
      </c>
      <c r="BG21" s="11">
        <v>14589</v>
      </c>
      <c r="BH21" s="11">
        <v>14478</v>
      </c>
      <c r="BI21" s="11">
        <v>14468</v>
      </c>
      <c r="BJ21" s="11">
        <v>14515</v>
      </c>
      <c r="BK21" s="11">
        <v>14550</v>
      </c>
      <c r="BL21" s="11">
        <v>14527</v>
      </c>
      <c r="BM21" s="11">
        <v>14595</v>
      </c>
      <c r="BN21" s="11">
        <v>14510</v>
      </c>
      <c r="BO21" s="11">
        <v>14530</v>
      </c>
      <c r="BP21" s="11">
        <v>14549</v>
      </c>
      <c r="BQ21" s="11">
        <v>14565</v>
      </c>
      <c r="BR21" s="11">
        <v>14476</v>
      </c>
      <c r="BS21" s="11">
        <v>14480</v>
      </c>
      <c r="BT21" s="11">
        <v>14572</v>
      </c>
      <c r="BU21" s="11">
        <v>14625</v>
      </c>
      <c r="BV21" s="11">
        <v>14579</v>
      </c>
      <c r="BW21" s="11">
        <v>14459</v>
      </c>
      <c r="BX21" s="11">
        <v>14498</v>
      </c>
      <c r="BY21" s="11">
        <v>14502</v>
      </c>
      <c r="BZ21" s="11">
        <v>14602</v>
      </c>
      <c r="CA21" s="11">
        <v>14468</v>
      </c>
      <c r="CB21" s="11">
        <v>14522</v>
      </c>
      <c r="CC21" s="11">
        <v>14499</v>
      </c>
      <c r="CD21" s="11">
        <v>14504</v>
      </c>
      <c r="CE21" s="11">
        <v>14583</v>
      </c>
      <c r="CF21" s="11">
        <v>14583</v>
      </c>
      <c r="CG21" s="11">
        <v>14540</v>
      </c>
      <c r="CH21" s="11">
        <v>14556</v>
      </c>
      <c r="CI21" s="11">
        <v>14425</v>
      </c>
      <c r="CJ21" s="11">
        <v>14552</v>
      </c>
      <c r="CK21" s="11">
        <v>14621</v>
      </c>
      <c r="CL21" s="11">
        <v>14671</v>
      </c>
      <c r="CM21" s="11">
        <v>14552</v>
      </c>
      <c r="CN21" s="11">
        <v>14516</v>
      </c>
      <c r="CO21" s="11">
        <v>14522</v>
      </c>
      <c r="CP21" s="11">
        <v>14554</v>
      </c>
      <c r="CQ21" s="11">
        <v>14601</v>
      </c>
      <c r="CR21" s="11">
        <v>14600</v>
      </c>
      <c r="CS21" s="11">
        <v>14568</v>
      </c>
      <c r="CT21" s="11">
        <v>14499</v>
      </c>
      <c r="CU21" s="11">
        <v>14532</v>
      </c>
      <c r="CV21" s="11">
        <v>14633</v>
      </c>
      <c r="CW21" s="11">
        <v>14447</v>
      </c>
      <c r="CX21" s="11">
        <v>14514</v>
      </c>
      <c r="CY21" s="11">
        <v>14572</v>
      </c>
      <c r="CZ21" s="11">
        <v>14575</v>
      </c>
      <c r="DA21" s="11">
        <v>14594</v>
      </c>
    </row>
    <row r="22" spans="1:105" ht="12.75">
      <c r="A22" s="6">
        <v>0.3</v>
      </c>
      <c r="B22" s="7">
        <f t="shared" si="0"/>
        <v>19661</v>
      </c>
      <c r="C22" s="8">
        <f t="shared" si="1"/>
        <v>14897.02</v>
      </c>
      <c r="D22" s="9">
        <f>SQRT(VARP(F22:DA22))*100/C22</f>
        <v>0.288910449118195</v>
      </c>
      <c r="E22" s="14">
        <f>C22/B22</f>
        <v>0.7576939118050964</v>
      </c>
      <c r="F22" s="11">
        <v>14866</v>
      </c>
      <c r="G22" s="11">
        <v>14878</v>
      </c>
      <c r="H22" s="11">
        <v>14899</v>
      </c>
      <c r="I22" s="11">
        <v>14786</v>
      </c>
      <c r="J22" s="11">
        <v>14833</v>
      </c>
      <c r="K22" s="11">
        <v>14898</v>
      </c>
      <c r="L22" s="11">
        <v>14978</v>
      </c>
      <c r="M22" s="11">
        <v>14897</v>
      </c>
      <c r="N22" s="11">
        <v>14948</v>
      </c>
      <c r="O22" s="11">
        <v>14874</v>
      </c>
      <c r="P22" s="11">
        <v>14924</v>
      </c>
      <c r="Q22" s="11">
        <v>14828</v>
      </c>
      <c r="R22" s="11">
        <v>14953</v>
      </c>
      <c r="S22" s="11">
        <v>14945</v>
      </c>
      <c r="T22" s="11">
        <v>14945</v>
      </c>
      <c r="U22" s="11">
        <v>14934</v>
      </c>
      <c r="V22" s="11">
        <v>14952</v>
      </c>
      <c r="W22" s="11">
        <v>14942</v>
      </c>
      <c r="X22" s="11">
        <v>14833</v>
      </c>
      <c r="Y22" s="11">
        <v>14869</v>
      </c>
      <c r="Z22" s="11">
        <v>14914</v>
      </c>
      <c r="AA22" s="11">
        <v>14925</v>
      </c>
      <c r="AB22" s="11">
        <v>14876</v>
      </c>
      <c r="AC22" s="11">
        <v>14952</v>
      </c>
      <c r="AD22" s="11">
        <v>14878</v>
      </c>
      <c r="AE22" s="11">
        <v>14934</v>
      </c>
      <c r="AF22" s="11">
        <v>14888</v>
      </c>
      <c r="AG22" s="11">
        <v>14903</v>
      </c>
      <c r="AH22" s="11">
        <v>14911</v>
      </c>
      <c r="AI22" s="11">
        <v>14915</v>
      </c>
      <c r="AJ22" s="11">
        <v>14900</v>
      </c>
      <c r="AK22" s="11">
        <v>14858</v>
      </c>
      <c r="AL22" s="11">
        <v>14898</v>
      </c>
      <c r="AM22" s="11">
        <v>14887</v>
      </c>
      <c r="AN22" s="11">
        <v>14873</v>
      </c>
      <c r="AO22" s="11">
        <v>14920</v>
      </c>
      <c r="AP22" s="11">
        <v>14925</v>
      </c>
      <c r="AQ22" s="11">
        <v>14923</v>
      </c>
      <c r="AR22" s="11">
        <v>14829</v>
      </c>
      <c r="AS22" s="11">
        <v>14894</v>
      </c>
      <c r="AT22" s="11">
        <v>14918</v>
      </c>
      <c r="AU22" s="11">
        <v>14901</v>
      </c>
      <c r="AV22" s="11">
        <v>14921</v>
      </c>
      <c r="AW22" s="11">
        <v>14900</v>
      </c>
      <c r="AX22" s="11">
        <v>14881</v>
      </c>
      <c r="AY22" s="11">
        <v>14970</v>
      </c>
      <c r="AZ22" s="11">
        <v>14915</v>
      </c>
      <c r="BA22" s="11">
        <v>14947</v>
      </c>
      <c r="BB22" s="11">
        <v>14904</v>
      </c>
      <c r="BC22" s="11">
        <v>14866</v>
      </c>
      <c r="BD22" s="11">
        <v>14866</v>
      </c>
      <c r="BE22" s="11">
        <v>14904</v>
      </c>
      <c r="BF22" s="11">
        <v>14829</v>
      </c>
      <c r="BG22" s="11">
        <v>14851</v>
      </c>
      <c r="BH22" s="11">
        <v>14957</v>
      </c>
      <c r="BI22" s="11">
        <v>14861</v>
      </c>
      <c r="BJ22" s="11">
        <v>14945</v>
      </c>
      <c r="BK22" s="11">
        <v>14934</v>
      </c>
      <c r="BL22" s="11">
        <v>14947</v>
      </c>
      <c r="BM22" s="11">
        <v>14860</v>
      </c>
      <c r="BN22" s="11">
        <v>14760</v>
      </c>
      <c r="BO22" s="11">
        <v>14971</v>
      </c>
      <c r="BP22" s="11">
        <v>14934</v>
      </c>
      <c r="BQ22" s="11">
        <v>14829</v>
      </c>
      <c r="BR22" s="11">
        <v>14897</v>
      </c>
      <c r="BS22" s="11">
        <v>14888</v>
      </c>
      <c r="BT22" s="11">
        <v>14933</v>
      </c>
      <c r="BU22" s="11">
        <v>14892</v>
      </c>
      <c r="BV22" s="11">
        <v>14909</v>
      </c>
      <c r="BW22" s="11">
        <v>14803</v>
      </c>
      <c r="BX22" s="11">
        <v>14916</v>
      </c>
      <c r="BY22" s="11">
        <v>14969</v>
      </c>
      <c r="BZ22" s="11">
        <v>14885</v>
      </c>
      <c r="CA22" s="11">
        <v>14847</v>
      </c>
      <c r="CB22" s="11">
        <v>14938</v>
      </c>
      <c r="CC22" s="11">
        <v>14918</v>
      </c>
      <c r="CD22" s="11">
        <v>14883</v>
      </c>
      <c r="CE22" s="11">
        <v>14895</v>
      </c>
      <c r="CF22" s="11">
        <v>14843</v>
      </c>
      <c r="CG22" s="11">
        <v>14907</v>
      </c>
      <c r="CH22" s="11">
        <v>14865</v>
      </c>
      <c r="CI22" s="11">
        <v>14966</v>
      </c>
      <c r="CJ22" s="11">
        <v>14897</v>
      </c>
      <c r="CK22" s="11">
        <v>14982</v>
      </c>
      <c r="CL22" s="11">
        <v>14873</v>
      </c>
      <c r="CM22" s="11">
        <v>14863</v>
      </c>
      <c r="CN22" s="11">
        <v>14844</v>
      </c>
      <c r="CO22" s="11">
        <v>14853</v>
      </c>
      <c r="CP22" s="11">
        <v>14871</v>
      </c>
      <c r="CQ22" s="11">
        <v>14902</v>
      </c>
      <c r="CR22" s="11">
        <v>14906</v>
      </c>
      <c r="CS22" s="11">
        <v>14881</v>
      </c>
      <c r="CT22" s="11">
        <v>14870</v>
      </c>
      <c r="CU22" s="11">
        <v>14829</v>
      </c>
      <c r="CV22" s="11">
        <v>14920</v>
      </c>
      <c r="CW22" s="11">
        <v>14879</v>
      </c>
      <c r="CX22" s="11">
        <v>14898</v>
      </c>
      <c r="CY22" s="11">
        <v>14963</v>
      </c>
      <c r="CZ22" s="11">
        <v>14904</v>
      </c>
      <c r="DA22" s="11">
        <v>14857</v>
      </c>
    </row>
    <row r="23" spans="1:105" ht="12.75">
      <c r="A23" s="6">
        <v>0.31</v>
      </c>
      <c r="B23" s="7">
        <f t="shared" si="0"/>
        <v>20317</v>
      </c>
      <c r="C23" s="8">
        <f t="shared" si="1"/>
        <v>15236.89</v>
      </c>
      <c r="D23" s="9">
        <f>SQRT(VARP(F23:DA23))*100/C23</f>
        <v>0.28753798558266724</v>
      </c>
      <c r="E23" s="14">
        <f>C23/B23</f>
        <v>0.7499576709159816</v>
      </c>
      <c r="F23" s="11">
        <v>15131</v>
      </c>
      <c r="G23" s="11">
        <v>15328</v>
      </c>
      <c r="H23" s="11">
        <v>15282</v>
      </c>
      <c r="I23" s="11">
        <v>15309</v>
      </c>
      <c r="J23" s="11">
        <v>15259</v>
      </c>
      <c r="K23" s="11">
        <v>15269</v>
      </c>
      <c r="L23" s="11">
        <v>15248</v>
      </c>
      <c r="M23" s="11">
        <v>15204</v>
      </c>
      <c r="N23" s="11">
        <v>15203</v>
      </c>
      <c r="O23" s="11">
        <v>15249</v>
      </c>
      <c r="P23" s="11">
        <v>15252</v>
      </c>
      <c r="Q23" s="11">
        <v>15143</v>
      </c>
      <c r="R23" s="11">
        <v>15261</v>
      </c>
      <c r="S23" s="11">
        <v>15267</v>
      </c>
      <c r="T23" s="11">
        <v>15231</v>
      </c>
      <c r="U23" s="11">
        <v>15227</v>
      </c>
      <c r="V23" s="11">
        <v>15259</v>
      </c>
      <c r="W23" s="11">
        <v>15233</v>
      </c>
      <c r="X23" s="11">
        <v>15265</v>
      </c>
      <c r="Y23" s="11">
        <v>15215</v>
      </c>
      <c r="Z23" s="11">
        <v>15148</v>
      </c>
      <c r="AA23" s="11">
        <v>15202</v>
      </c>
      <c r="AB23" s="11">
        <v>15193</v>
      </c>
      <c r="AC23" s="11">
        <v>15261</v>
      </c>
      <c r="AD23" s="11">
        <v>15248</v>
      </c>
      <c r="AE23" s="11">
        <v>15267</v>
      </c>
      <c r="AF23" s="11">
        <v>15274</v>
      </c>
      <c r="AG23" s="11">
        <v>15160</v>
      </c>
      <c r="AH23" s="11">
        <v>15296</v>
      </c>
      <c r="AI23" s="11">
        <v>15249</v>
      </c>
      <c r="AJ23" s="11">
        <v>15180</v>
      </c>
      <c r="AK23" s="11">
        <v>15278</v>
      </c>
      <c r="AL23" s="11">
        <v>15263</v>
      </c>
      <c r="AM23" s="11">
        <v>15232</v>
      </c>
      <c r="AN23" s="11">
        <v>15286</v>
      </c>
      <c r="AO23" s="11">
        <v>15249</v>
      </c>
      <c r="AP23" s="11">
        <v>15271</v>
      </c>
      <c r="AQ23" s="11">
        <v>15258</v>
      </c>
      <c r="AR23" s="11">
        <v>15231</v>
      </c>
      <c r="AS23" s="11">
        <v>15198</v>
      </c>
      <c r="AT23" s="11">
        <v>15199</v>
      </c>
      <c r="AU23" s="11">
        <v>15337</v>
      </c>
      <c r="AV23" s="11">
        <v>15218</v>
      </c>
      <c r="AW23" s="11">
        <v>15264</v>
      </c>
      <c r="AX23" s="11">
        <v>15197</v>
      </c>
      <c r="AY23" s="11">
        <v>15264</v>
      </c>
      <c r="AZ23" s="11">
        <v>15130</v>
      </c>
      <c r="BA23" s="11">
        <v>15211</v>
      </c>
      <c r="BB23" s="11">
        <v>15197</v>
      </c>
      <c r="BC23" s="11">
        <v>15283</v>
      </c>
      <c r="BD23" s="11">
        <v>15224</v>
      </c>
      <c r="BE23" s="11">
        <v>15254</v>
      </c>
      <c r="BF23" s="11">
        <v>15242</v>
      </c>
      <c r="BG23" s="11">
        <v>15196</v>
      </c>
      <c r="BH23" s="11">
        <v>15219</v>
      </c>
      <c r="BI23" s="11">
        <v>15237</v>
      </c>
      <c r="BJ23" s="11">
        <v>15204</v>
      </c>
      <c r="BK23" s="11">
        <v>15307</v>
      </c>
      <c r="BL23" s="11">
        <v>15196</v>
      </c>
      <c r="BM23" s="11">
        <v>15214</v>
      </c>
      <c r="BN23" s="11">
        <v>15279</v>
      </c>
      <c r="BO23" s="11">
        <v>15286</v>
      </c>
      <c r="BP23" s="11">
        <v>15177</v>
      </c>
      <c r="BQ23" s="11">
        <v>15206</v>
      </c>
      <c r="BR23" s="11">
        <v>15263</v>
      </c>
      <c r="BS23" s="11">
        <v>15204</v>
      </c>
      <c r="BT23" s="11">
        <v>15269</v>
      </c>
      <c r="BU23" s="11">
        <v>15285</v>
      </c>
      <c r="BV23" s="11">
        <v>15191</v>
      </c>
      <c r="BW23" s="11">
        <v>15218</v>
      </c>
      <c r="BX23" s="11">
        <v>15237</v>
      </c>
      <c r="BY23" s="11">
        <v>15171</v>
      </c>
      <c r="BZ23" s="11">
        <v>15238</v>
      </c>
      <c r="CA23" s="11">
        <v>15248</v>
      </c>
      <c r="CB23" s="11">
        <v>15270</v>
      </c>
      <c r="CC23" s="11">
        <v>15306</v>
      </c>
      <c r="CD23" s="11">
        <v>15215</v>
      </c>
      <c r="CE23" s="11">
        <v>15268</v>
      </c>
      <c r="CF23" s="11">
        <v>15155</v>
      </c>
      <c r="CG23" s="11">
        <v>15220</v>
      </c>
      <c r="CH23" s="11">
        <v>15228</v>
      </c>
      <c r="CI23" s="11">
        <v>15219</v>
      </c>
      <c r="CJ23" s="11">
        <v>15192</v>
      </c>
      <c r="CK23" s="11">
        <v>15299</v>
      </c>
      <c r="CL23" s="11">
        <v>15270</v>
      </c>
      <c r="CM23" s="11">
        <v>15282</v>
      </c>
      <c r="CN23" s="11">
        <v>15234</v>
      </c>
      <c r="CO23" s="11">
        <v>15217</v>
      </c>
      <c r="CP23" s="11">
        <v>15327</v>
      </c>
      <c r="CQ23" s="11">
        <v>15172</v>
      </c>
      <c r="CR23" s="11">
        <v>15177</v>
      </c>
      <c r="CS23" s="11">
        <v>15189</v>
      </c>
      <c r="CT23" s="11">
        <v>15242</v>
      </c>
      <c r="CU23" s="11">
        <v>15296</v>
      </c>
      <c r="CV23" s="11">
        <v>15287</v>
      </c>
      <c r="CW23" s="11">
        <v>15266</v>
      </c>
      <c r="CX23" s="11">
        <v>15261</v>
      </c>
      <c r="CY23" s="11">
        <v>15226</v>
      </c>
      <c r="CZ23" s="11">
        <v>15232</v>
      </c>
      <c r="DA23" s="11">
        <v>15195</v>
      </c>
    </row>
    <row r="24" spans="1:105" ht="12.75">
      <c r="A24" s="6">
        <v>0.32</v>
      </c>
      <c r="B24" s="7">
        <f t="shared" si="0"/>
        <v>20972</v>
      </c>
      <c r="C24" s="8">
        <f t="shared" si="1"/>
        <v>15576</v>
      </c>
      <c r="D24" s="9">
        <f>SQRT(VARP(F24:DA24))*100/C24</f>
        <v>0.29294528341575615</v>
      </c>
      <c r="E24" s="14">
        <f>C24/B24</f>
        <v>0.7427045584588976</v>
      </c>
      <c r="F24" s="11">
        <v>15513</v>
      </c>
      <c r="G24" s="11">
        <v>15573</v>
      </c>
      <c r="H24" s="11">
        <v>15585</v>
      </c>
      <c r="I24" s="11">
        <v>15521</v>
      </c>
      <c r="J24" s="11">
        <v>15560</v>
      </c>
      <c r="K24" s="11">
        <v>15499</v>
      </c>
      <c r="L24" s="11">
        <v>15545</v>
      </c>
      <c r="M24" s="11">
        <v>15498</v>
      </c>
      <c r="N24" s="11">
        <v>15611</v>
      </c>
      <c r="O24" s="11">
        <v>15631</v>
      </c>
      <c r="P24" s="11">
        <v>15544</v>
      </c>
      <c r="Q24" s="11">
        <v>15633</v>
      </c>
      <c r="R24" s="11">
        <v>15559</v>
      </c>
      <c r="S24" s="11">
        <v>15606</v>
      </c>
      <c r="T24" s="11">
        <v>15487</v>
      </c>
      <c r="U24" s="11">
        <v>15601</v>
      </c>
      <c r="V24" s="11">
        <v>15662</v>
      </c>
      <c r="W24" s="11">
        <v>15565</v>
      </c>
      <c r="X24" s="11">
        <v>15616</v>
      </c>
      <c r="Y24" s="11">
        <v>15573</v>
      </c>
      <c r="Z24" s="11">
        <v>15536</v>
      </c>
      <c r="AA24" s="11">
        <v>15595</v>
      </c>
      <c r="AB24" s="11">
        <v>15605</v>
      </c>
      <c r="AC24" s="11">
        <v>15565</v>
      </c>
      <c r="AD24" s="11">
        <v>15617</v>
      </c>
      <c r="AE24" s="11">
        <v>15587</v>
      </c>
      <c r="AF24" s="11">
        <v>15492</v>
      </c>
      <c r="AG24" s="11">
        <v>15579</v>
      </c>
      <c r="AH24" s="11">
        <v>15573</v>
      </c>
      <c r="AI24" s="11">
        <v>15604</v>
      </c>
      <c r="AJ24" s="11">
        <v>15595</v>
      </c>
      <c r="AK24" s="11">
        <v>15642</v>
      </c>
      <c r="AL24" s="11">
        <v>15570</v>
      </c>
      <c r="AM24" s="11">
        <v>15619</v>
      </c>
      <c r="AN24" s="11">
        <v>15586</v>
      </c>
      <c r="AO24" s="11">
        <v>15583</v>
      </c>
      <c r="AP24" s="11">
        <v>15619</v>
      </c>
      <c r="AQ24" s="11">
        <v>15516</v>
      </c>
      <c r="AR24" s="11">
        <v>15611</v>
      </c>
      <c r="AS24" s="11">
        <v>15499</v>
      </c>
      <c r="AT24" s="11">
        <v>15583</v>
      </c>
      <c r="AU24" s="11">
        <v>15577</v>
      </c>
      <c r="AV24" s="11">
        <v>15594</v>
      </c>
      <c r="AW24" s="11">
        <v>15542</v>
      </c>
      <c r="AX24" s="11">
        <v>15606</v>
      </c>
      <c r="AY24" s="11">
        <v>15674</v>
      </c>
      <c r="AZ24" s="11">
        <v>15542</v>
      </c>
      <c r="BA24" s="11">
        <v>15576</v>
      </c>
      <c r="BB24" s="11">
        <v>15468</v>
      </c>
      <c r="BC24" s="11">
        <v>15653</v>
      </c>
      <c r="BD24" s="11">
        <v>15541</v>
      </c>
      <c r="BE24" s="11">
        <v>15560</v>
      </c>
      <c r="BF24" s="11">
        <v>15629</v>
      </c>
      <c r="BG24" s="11">
        <v>15605</v>
      </c>
      <c r="BH24" s="11">
        <v>15600</v>
      </c>
      <c r="BI24" s="11">
        <v>15585</v>
      </c>
      <c r="BJ24" s="11">
        <v>15554</v>
      </c>
      <c r="BK24" s="11">
        <v>15530</v>
      </c>
      <c r="BL24" s="11">
        <v>15582</v>
      </c>
      <c r="BM24" s="11">
        <v>15626</v>
      </c>
      <c r="BN24" s="11">
        <v>15584</v>
      </c>
      <c r="BO24" s="11">
        <v>15542</v>
      </c>
      <c r="BP24" s="11">
        <v>15525</v>
      </c>
      <c r="BQ24" s="11">
        <v>15512</v>
      </c>
      <c r="BR24" s="11">
        <v>15513</v>
      </c>
      <c r="BS24" s="11">
        <v>15501</v>
      </c>
      <c r="BT24" s="11">
        <v>15480</v>
      </c>
      <c r="BU24" s="11">
        <v>15571</v>
      </c>
      <c r="BV24" s="11">
        <v>15560</v>
      </c>
      <c r="BW24" s="11">
        <v>15557</v>
      </c>
      <c r="BX24" s="11">
        <v>15648</v>
      </c>
      <c r="BY24" s="11">
        <v>15608</v>
      </c>
      <c r="BZ24" s="11">
        <v>15515</v>
      </c>
      <c r="CA24" s="11">
        <v>15572</v>
      </c>
      <c r="CB24" s="11">
        <v>15603</v>
      </c>
      <c r="CC24" s="11">
        <v>15609</v>
      </c>
      <c r="CD24" s="11">
        <v>15610</v>
      </c>
      <c r="CE24" s="11">
        <v>15555</v>
      </c>
      <c r="CF24" s="11">
        <v>15638</v>
      </c>
      <c r="CG24" s="11">
        <v>15612</v>
      </c>
      <c r="CH24" s="11">
        <v>15495</v>
      </c>
      <c r="CI24" s="11">
        <v>15549</v>
      </c>
      <c r="CJ24" s="11">
        <v>15615</v>
      </c>
      <c r="CK24" s="11">
        <v>15590</v>
      </c>
      <c r="CL24" s="11">
        <v>15635</v>
      </c>
      <c r="CM24" s="11">
        <v>15610</v>
      </c>
      <c r="CN24" s="11">
        <v>15622</v>
      </c>
      <c r="CO24" s="11">
        <v>15556</v>
      </c>
      <c r="CP24" s="11">
        <v>15612</v>
      </c>
      <c r="CQ24" s="11">
        <v>15571</v>
      </c>
      <c r="CR24" s="11">
        <v>15522</v>
      </c>
      <c r="CS24" s="11">
        <v>15539</v>
      </c>
      <c r="CT24" s="11">
        <v>15525</v>
      </c>
      <c r="CU24" s="11">
        <v>15585</v>
      </c>
      <c r="CV24" s="11">
        <v>15578</v>
      </c>
      <c r="CW24" s="11">
        <v>15589</v>
      </c>
      <c r="CX24" s="11">
        <v>15581</v>
      </c>
      <c r="CY24" s="11">
        <v>15633</v>
      </c>
      <c r="CZ24" s="11">
        <v>15586</v>
      </c>
      <c r="DA24" s="11">
        <v>15690</v>
      </c>
    </row>
    <row r="25" spans="1:105" ht="12.75">
      <c r="A25" s="6">
        <v>0.33</v>
      </c>
      <c r="B25" s="7">
        <f t="shared" si="0"/>
        <v>21627</v>
      </c>
      <c r="C25" s="8">
        <f t="shared" si="1"/>
        <v>15888.91</v>
      </c>
      <c r="D25" s="9">
        <f>SQRT(VARP(F25:DA25))*100/C25</f>
        <v>0.3134629249383028</v>
      </c>
      <c r="E25" s="14">
        <f>C25/B25</f>
        <v>0.7346793360151662</v>
      </c>
      <c r="F25" s="11">
        <v>15828</v>
      </c>
      <c r="G25" s="11">
        <v>15934</v>
      </c>
      <c r="H25" s="11">
        <v>15965</v>
      </c>
      <c r="I25" s="11">
        <v>15841</v>
      </c>
      <c r="J25" s="11">
        <v>15916</v>
      </c>
      <c r="K25" s="11">
        <v>15862</v>
      </c>
      <c r="L25" s="11">
        <v>15885</v>
      </c>
      <c r="M25" s="11">
        <v>15857</v>
      </c>
      <c r="N25" s="11">
        <v>15850</v>
      </c>
      <c r="O25" s="11">
        <v>15908</v>
      </c>
      <c r="P25" s="11">
        <v>15879</v>
      </c>
      <c r="Q25" s="11">
        <v>15823</v>
      </c>
      <c r="R25" s="11">
        <v>15796</v>
      </c>
      <c r="S25" s="11">
        <v>15930</v>
      </c>
      <c r="T25" s="11">
        <v>15854</v>
      </c>
      <c r="U25" s="11">
        <v>15972</v>
      </c>
      <c r="V25" s="11">
        <v>15928</v>
      </c>
      <c r="W25" s="11">
        <v>15945</v>
      </c>
      <c r="X25" s="11">
        <v>15902</v>
      </c>
      <c r="Y25" s="11">
        <v>15975</v>
      </c>
      <c r="Z25" s="11">
        <v>15983</v>
      </c>
      <c r="AA25" s="11">
        <v>15857</v>
      </c>
      <c r="AB25" s="11">
        <v>15929</v>
      </c>
      <c r="AC25" s="11">
        <v>15815</v>
      </c>
      <c r="AD25" s="11">
        <v>15806</v>
      </c>
      <c r="AE25" s="11">
        <v>15840</v>
      </c>
      <c r="AF25" s="11">
        <v>15904</v>
      </c>
      <c r="AG25" s="11">
        <v>15898</v>
      </c>
      <c r="AH25" s="11">
        <v>15952</v>
      </c>
      <c r="AI25" s="11">
        <v>15913</v>
      </c>
      <c r="AJ25" s="11">
        <v>15865</v>
      </c>
      <c r="AK25" s="11">
        <v>15863</v>
      </c>
      <c r="AL25" s="11">
        <v>15950</v>
      </c>
      <c r="AM25" s="11">
        <v>15830</v>
      </c>
      <c r="AN25" s="11">
        <v>15885</v>
      </c>
      <c r="AO25" s="11">
        <v>15846</v>
      </c>
      <c r="AP25" s="11">
        <v>15860</v>
      </c>
      <c r="AQ25" s="11">
        <v>15882</v>
      </c>
      <c r="AR25" s="11">
        <v>15876</v>
      </c>
      <c r="AS25" s="11">
        <v>15881</v>
      </c>
      <c r="AT25" s="11">
        <v>15845</v>
      </c>
      <c r="AU25" s="11">
        <v>15931</v>
      </c>
      <c r="AV25" s="11">
        <v>15736</v>
      </c>
      <c r="AW25" s="11">
        <v>15810</v>
      </c>
      <c r="AX25" s="11">
        <v>15917</v>
      </c>
      <c r="AY25" s="11">
        <v>15945</v>
      </c>
      <c r="AZ25" s="11">
        <v>15837</v>
      </c>
      <c r="BA25" s="11">
        <v>15817</v>
      </c>
      <c r="BB25" s="11">
        <v>15971</v>
      </c>
      <c r="BC25" s="11">
        <v>15980</v>
      </c>
      <c r="BD25" s="11">
        <v>15930</v>
      </c>
      <c r="BE25" s="11">
        <v>15875</v>
      </c>
      <c r="BF25" s="11">
        <v>15867</v>
      </c>
      <c r="BG25" s="11">
        <v>15934</v>
      </c>
      <c r="BH25" s="11">
        <v>15916</v>
      </c>
      <c r="BI25" s="11">
        <v>15891</v>
      </c>
      <c r="BJ25" s="11">
        <v>15927</v>
      </c>
      <c r="BK25" s="11">
        <v>15861</v>
      </c>
      <c r="BL25" s="11">
        <v>15863</v>
      </c>
      <c r="BM25" s="11">
        <v>15845</v>
      </c>
      <c r="BN25" s="11">
        <v>15875</v>
      </c>
      <c r="BO25" s="11">
        <v>15869</v>
      </c>
      <c r="BP25" s="11">
        <v>15796</v>
      </c>
      <c r="BQ25" s="11">
        <v>15889</v>
      </c>
      <c r="BR25" s="11">
        <v>15914</v>
      </c>
      <c r="BS25" s="11">
        <v>15840</v>
      </c>
      <c r="BT25" s="11">
        <v>16000</v>
      </c>
      <c r="BU25" s="11">
        <v>15879</v>
      </c>
      <c r="BV25" s="11">
        <v>15862</v>
      </c>
      <c r="BW25" s="11">
        <v>15901</v>
      </c>
      <c r="BX25" s="11">
        <v>15914</v>
      </c>
      <c r="BY25" s="11">
        <v>15977</v>
      </c>
      <c r="BZ25" s="11">
        <v>15820</v>
      </c>
      <c r="CA25" s="11">
        <v>15885</v>
      </c>
      <c r="CB25" s="11">
        <v>15900</v>
      </c>
      <c r="CC25" s="11">
        <v>15920</v>
      </c>
      <c r="CD25" s="11">
        <v>15873</v>
      </c>
      <c r="CE25" s="11">
        <v>15912</v>
      </c>
      <c r="CF25" s="11">
        <v>15856</v>
      </c>
      <c r="CG25" s="11">
        <v>15932</v>
      </c>
      <c r="CH25" s="11">
        <v>15939</v>
      </c>
      <c r="CI25" s="11">
        <v>15921</v>
      </c>
      <c r="CJ25" s="11">
        <v>15846</v>
      </c>
      <c r="CK25" s="11">
        <v>15850</v>
      </c>
      <c r="CL25" s="11">
        <v>15925</v>
      </c>
      <c r="CM25" s="11">
        <v>15879</v>
      </c>
      <c r="CN25" s="11">
        <v>15836</v>
      </c>
      <c r="CO25" s="11">
        <v>15957</v>
      </c>
      <c r="CP25" s="11">
        <v>15835</v>
      </c>
      <c r="CQ25" s="11">
        <v>15931</v>
      </c>
      <c r="CR25" s="11">
        <v>15918</v>
      </c>
      <c r="CS25" s="11">
        <v>15872</v>
      </c>
      <c r="CT25" s="11">
        <v>15926</v>
      </c>
      <c r="CU25" s="11">
        <v>15931</v>
      </c>
      <c r="CV25" s="11">
        <v>15794</v>
      </c>
      <c r="CW25" s="11">
        <v>15890</v>
      </c>
      <c r="CX25" s="11">
        <v>15927</v>
      </c>
      <c r="CY25" s="11">
        <v>15928</v>
      </c>
      <c r="CZ25" s="11">
        <v>15925</v>
      </c>
      <c r="DA25" s="11">
        <v>15864</v>
      </c>
    </row>
    <row r="26" spans="1:105" ht="12.75">
      <c r="A26" s="6">
        <v>0.34</v>
      </c>
      <c r="B26" s="7">
        <f t="shared" si="0"/>
        <v>22283</v>
      </c>
      <c r="C26" s="8">
        <f t="shared" si="1"/>
        <v>16202.42</v>
      </c>
      <c r="D26" s="9">
        <f>SQRT(VARP(F26:DA26))*100/C26</f>
        <v>0.2784611329874984</v>
      </c>
      <c r="E26" s="14">
        <f>C26/B26</f>
        <v>0.7271202261813939</v>
      </c>
      <c r="F26" s="11">
        <v>16226</v>
      </c>
      <c r="G26" s="11">
        <v>16296</v>
      </c>
      <c r="H26" s="11">
        <v>16240</v>
      </c>
      <c r="I26" s="11">
        <v>16213</v>
      </c>
      <c r="J26" s="11">
        <v>16197</v>
      </c>
      <c r="K26" s="11">
        <v>16201</v>
      </c>
      <c r="L26" s="11">
        <v>16226</v>
      </c>
      <c r="M26" s="11">
        <v>16213</v>
      </c>
      <c r="N26" s="11">
        <v>16184</v>
      </c>
      <c r="O26" s="11">
        <v>16313</v>
      </c>
      <c r="P26" s="11">
        <v>16198</v>
      </c>
      <c r="Q26" s="11">
        <v>16144</v>
      </c>
      <c r="R26" s="11">
        <v>16243</v>
      </c>
      <c r="S26" s="11">
        <v>16186</v>
      </c>
      <c r="T26" s="11">
        <v>16157</v>
      </c>
      <c r="U26" s="11">
        <v>16241</v>
      </c>
      <c r="V26" s="11">
        <v>16205</v>
      </c>
      <c r="W26" s="11">
        <v>16225</v>
      </c>
      <c r="X26" s="11">
        <v>16258</v>
      </c>
      <c r="Y26" s="11">
        <v>16340</v>
      </c>
      <c r="Z26" s="11">
        <v>16266</v>
      </c>
      <c r="AA26" s="11">
        <v>16220</v>
      </c>
      <c r="AB26" s="11">
        <v>16265</v>
      </c>
      <c r="AC26" s="11">
        <v>16140</v>
      </c>
      <c r="AD26" s="11">
        <v>16171</v>
      </c>
      <c r="AE26" s="11">
        <v>16204</v>
      </c>
      <c r="AF26" s="11">
        <v>16234</v>
      </c>
      <c r="AG26" s="11">
        <v>16125</v>
      </c>
      <c r="AH26" s="11">
        <v>16243</v>
      </c>
      <c r="AI26" s="11">
        <v>16130</v>
      </c>
      <c r="AJ26" s="11">
        <v>16250</v>
      </c>
      <c r="AK26" s="11">
        <v>16171</v>
      </c>
      <c r="AL26" s="11">
        <v>16155</v>
      </c>
      <c r="AM26" s="11">
        <v>16234</v>
      </c>
      <c r="AN26" s="11">
        <v>16181</v>
      </c>
      <c r="AO26" s="11">
        <v>16177</v>
      </c>
      <c r="AP26" s="11">
        <v>16140</v>
      </c>
      <c r="AQ26" s="11">
        <v>16132</v>
      </c>
      <c r="AR26" s="11">
        <v>16220</v>
      </c>
      <c r="AS26" s="11">
        <v>16210</v>
      </c>
      <c r="AT26" s="11">
        <v>16238</v>
      </c>
      <c r="AU26" s="11">
        <v>16179</v>
      </c>
      <c r="AV26" s="11">
        <v>16156</v>
      </c>
      <c r="AW26" s="11">
        <v>16138</v>
      </c>
      <c r="AX26" s="11">
        <v>16140</v>
      </c>
      <c r="AY26" s="11">
        <v>16183</v>
      </c>
      <c r="AZ26" s="11">
        <v>16130</v>
      </c>
      <c r="BA26" s="11">
        <v>16274</v>
      </c>
      <c r="BB26" s="11">
        <v>16221</v>
      </c>
      <c r="BC26" s="11">
        <v>16170</v>
      </c>
      <c r="BD26" s="11">
        <v>16249</v>
      </c>
      <c r="BE26" s="11">
        <v>16232</v>
      </c>
      <c r="BF26" s="11">
        <v>16172</v>
      </c>
      <c r="BG26" s="11">
        <v>16266</v>
      </c>
      <c r="BH26" s="11">
        <v>16179</v>
      </c>
      <c r="BI26" s="11">
        <v>16195</v>
      </c>
      <c r="BJ26" s="11">
        <v>16163</v>
      </c>
      <c r="BK26" s="11">
        <v>16230</v>
      </c>
      <c r="BL26" s="11">
        <v>16324</v>
      </c>
      <c r="BM26" s="11">
        <v>16187</v>
      </c>
      <c r="BN26" s="11">
        <v>16221</v>
      </c>
      <c r="BO26" s="11">
        <v>16215</v>
      </c>
      <c r="BP26" s="11">
        <v>16229</v>
      </c>
      <c r="BQ26" s="11">
        <v>16153</v>
      </c>
      <c r="BR26" s="11">
        <v>16186</v>
      </c>
      <c r="BS26" s="11">
        <v>16184</v>
      </c>
      <c r="BT26" s="11">
        <v>16172</v>
      </c>
      <c r="BU26" s="11">
        <v>16153</v>
      </c>
      <c r="BV26" s="11">
        <v>16210</v>
      </c>
      <c r="BW26" s="11">
        <v>16152</v>
      </c>
      <c r="BX26" s="11">
        <v>16231</v>
      </c>
      <c r="BY26" s="11">
        <v>16209</v>
      </c>
      <c r="BZ26" s="11">
        <v>16159</v>
      </c>
      <c r="CA26" s="11">
        <v>16249</v>
      </c>
      <c r="CB26" s="11">
        <v>16182</v>
      </c>
      <c r="CC26" s="11">
        <v>16183</v>
      </c>
      <c r="CD26" s="11">
        <v>16224</v>
      </c>
      <c r="CE26" s="11">
        <v>16197</v>
      </c>
      <c r="CF26" s="11">
        <v>16189</v>
      </c>
      <c r="CG26" s="11">
        <v>16117</v>
      </c>
      <c r="CH26" s="11">
        <v>16139</v>
      </c>
      <c r="CI26" s="11">
        <v>16169</v>
      </c>
      <c r="CJ26" s="11">
        <v>16224</v>
      </c>
      <c r="CK26" s="11">
        <v>16187</v>
      </c>
      <c r="CL26" s="11">
        <v>16208</v>
      </c>
      <c r="CM26" s="11">
        <v>16223</v>
      </c>
      <c r="CN26" s="11">
        <v>16262</v>
      </c>
      <c r="CO26" s="11">
        <v>16308</v>
      </c>
      <c r="CP26" s="11">
        <v>16178</v>
      </c>
      <c r="CQ26" s="11">
        <v>16215</v>
      </c>
      <c r="CR26" s="11">
        <v>16172</v>
      </c>
      <c r="CS26" s="11">
        <v>16146</v>
      </c>
      <c r="CT26" s="11">
        <v>16211</v>
      </c>
      <c r="CU26" s="11">
        <v>16212</v>
      </c>
      <c r="CV26" s="11">
        <v>16225</v>
      </c>
      <c r="CW26" s="11">
        <v>16185</v>
      </c>
      <c r="CX26" s="11">
        <v>16194</v>
      </c>
      <c r="CY26" s="11">
        <v>16208</v>
      </c>
      <c r="CZ26" s="11">
        <v>16147</v>
      </c>
      <c r="DA26" s="11">
        <v>16214</v>
      </c>
    </row>
    <row r="27" spans="1:105" ht="12.75">
      <c r="A27" s="6">
        <v>0.35</v>
      </c>
      <c r="B27" s="7">
        <f t="shared" si="0"/>
        <v>22938</v>
      </c>
      <c r="C27" s="8">
        <f t="shared" si="1"/>
        <v>16508.7</v>
      </c>
      <c r="D27" s="9">
        <f>SQRT(VARP(F27:DA27))*100/C27</f>
        <v>0.3012495460925417</v>
      </c>
      <c r="E27" s="14">
        <f>C27/B27</f>
        <v>0.7197096521056762</v>
      </c>
      <c r="F27" s="11">
        <v>16494</v>
      </c>
      <c r="G27" s="11">
        <v>16449</v>
      </c>
      <c r="H27" s="11">
        <v>16513</v>
      </c>
      <c r="I27" s="11">
        <v>16554</v>
      </c>
      <c r="J27" s="11">
        <v>16469</v>
      </c>
      <c r="K27" s="11">
        <v>16500</v>
      </c>
      <c r="L27" s="11">
        <v>16478</v>
      </c>
      <c r="M27" s="11">
        <v>16482</v>
      </c>
      <c r="N27" s="11">
        <v>16594</v>
      </c>
      <c r="O27" s="11">
        <v>16467</v>
      </c>
      <c r="P27" s="11">
        <v>16531</v>
      </c>
      <c r="Q27" s="11">
        <v>16514</v>
      </c>
      <c r="R27" s="11">
        <v>16431</v>
      </c>
      <c r="S27" s="11">
        <v>16536</v>
      </c>
      <c r="T27" s="11">
        <v>16463</v>
      </c>
      <c r="U27" s="11">
        <v>16494</v>
      </c>
      <c r="V27" s="11">
        <v>16479</v>
      </c>
      <c r="W27" s="11">
        <v>16533</v>
      </c>
      <c r="X27" s="11">
        <v>16593</v>
      </c>
      <c r="Y27" s="11">
        <v>16572</v>
      </c>
      <c r="Z27" s="11">
        <v>16446</v>
      </c>
      <c r="AA27" s="11">
        <v>16501</v>
      </c>
      <c r="AB27" s="11">
        <v>16506</v>
      </c>
      <c r="AC27" s="11">
        <v>16463</v>
      </c>
      <c r="AD27" s="11">
        <v>16495</v>
      </c>
      <c r="AE27" s="11">
        <v>16458</v>
      </c>
      <c r="AF27" s="11">
        <v>16546</v>
      </c>
      <c r="AG27" s="11">
        <v>16450</v>
      </c>
      <c r="AH27" s="11">
        <v>16471</v>
      </c>
      <c r="AI27" s="11">
        <v>16533</v>
      </c>
      <c r="AJ27" s="11">
        <v>16581</v>
      </c>
      <c r="AK27" s="11">
        <v>16437</v>
      </c>
      <c r="AL27" s="11">
        <v>16528</v>
      </c>
      <c r="AM27" s="11">
        <v>16507</v>
      </c>
      <c r="AN27" s="11">
        <v>16416</v>
      </c>
      <c r="AO27" s="11">
        <v>16523</v>
      </c>
      <c r="AP27" s="11">
        <v>16622</v>
      </c>
      <c r="AQ27" s="11">
        <v>16521</v>
      </c>
      <c r="AR27" s="11">
        <v>16581</v>
      </c>
      <c r="AS27" s="11">
        <v>16527</v>
      </c>
      <c r="AT27" s="11">
        <v>16460</v>
      </c>
      <c r="AU27" s="11">
        <v>16533</v>
      </c>
      <c r="AV27" s="11">
        <v>16482</v>
      </c>
      <c r="AW27" s="11">
        <v>16470</v>
      </c>
      <c r="AX27" s="11">
        <v>16594</v>
      </c>
      <c r="AY27" s="11">
        <v>16526</v>
      </c>
      <c r="AZ27" s="11">
        <v>16535</v>
      </c>
      <c r="BA27" s="11">
        <v>16487</v>
      </c>
      <c r="BB27" s="11">
        <v>16589</v>
      </c>
      <c r="BC27" s="11">
        <v>16543</v>
      </c>
      <c r="BD27" s="11">
        <v>16537</v>
      </c>
      <c r="BE27" s="11">
        <v>16462</v>
      </c>
      <c r="BF27" s="11">
        <v>16470</v>
      </c>
      <c r="BG27" s="11">
        <v>16479</v>
      </c>
      <c r="BH27" s="11">
        <v>16530</v>
      </c>
      <c r="BI27" s="11">
        <v>16614</v>
      </c>
      <c r="BJ27" s="11">
        <v>16478</v>
      </c>
      <c r="BK27" s="11">
        <v>16549</v>
      </c>
      <c r="BL27" s="11">
        <v>16490</v>
      </c>
      <c r="BM27" s="11">
        <v>16460</v>
      </c>
      <c r="BN27" s="11">
        <v>16548</v>
      </c>
      <c r="BO27" s="11">
        <v>16579</v>
      </c>
      <c r="BP27" s="11">
        <v>16453</v>
      </c>
      <c r="BQ27" s="11">
        <v>16493</v>
      </c>
      <c r="BR27" s="11">
        <v>16466</v>
      </c>
      <c r="BS27" s="11">
        <v>16545</v>
      </c>
      <c r="BT27" s="11">
        <v>16411</v>
      </c>
      <c r="BU27" s="11">
        <v>16410</v>
      </c>
      <c r="BV27" s="11">
        <v>16510</v>
      </c>
      <c r="BW27" s="11">
        <v>16626</v>
      </c>
      <c r="BX27" s="11">
        <v>16456</v>
      </c>
      <c r="BY27" s="11">
        <v>16514</v>
      </c>
      <c r="BZ27" s="11">
        <v>16546</v>
      </c>
      <c r="CA27" s="11">
        <v>16434</v>
      </c>
      <c r="CB27" s="11">
        <v>16579</v>
      </c>
      <c r="CC27" s="11">
        <v>16522</v>
      </c>
      <c r="CD27" s="11">
        <v>16497</v>
      </c>
      <c r="CE27" s="11">
        <v>16547</v>
      </c>
      <c r="CF27" s="11">
        <v>16485</v>
      </c>
      <c r="CG27" s="11">
        <v>16530</v>
      </c>
      <c r="CH27" s="11">
        <v>16587</v>
      </c>
      <c r="CI27" s="11">
        <v>16426</v>
      </c>
      <c r="CJ27" s="11">
        <v>16489</v>
      </c>
      <c r="CK27" s="11">
        <v>16498</v>
      </c>
      <c r="CL27" s="11">
        <v>16534</v>
      </c>
      <c r="CM27" s="11">
        <v>16543</v>
      </c>
      <c r="CN27" s="11">
        <v>16505</v>
      </c>
      <c r="CO27" s="11">
        <v>16466</v>
      </c>
      <c r="CP27" s="11">
        <v>16545</v>
      </c>
      <c r="CQ27" s="11">
        <v>16533</v>
      </c>
      <c r="CR27" s="11">
        <v>16559</v>
      </c>
      <c r="CS27" s="11">
        <v>16436</v>
      </c>
      <c r="CT27" s="11">
        <v>16453</v>
      </c>
      <c r="CU27" s="11">
        <v>16604</v>
      </c>
      <c r="CV27" s="11">
        <v>16528</v>
      </c>
      <c r="CW27" s="11">
        <v>16465</v>
      </c>
      <c r="CX27" s="11">
        <v>16485</v>
      </c>
      <c r="CY27" s="11">
        <v>16457</v>
      </c>
      <c r="CZ27" s="11">
        <v>16545</v>
      </c>
      <c r="DA27" s="11">
        <v>16515</v>
      </c>
    </row>
    <row r="28" spans="1:105" ht="12.75">
      <c r="A28" s="6">
        <v>0.36</v>
      </c>
      <c r="B28" s="7">
        <f t="shared" si="0"/>
        <v>23593</v>
      </c>
      <c r="C28" s="8">
        <f t="shared" si="1"/>
        <v>16802.43</v>
      </c>
      <c r="D28" s="9">
        <f>SQRT(VARP(F28:DA28))*100/C28</f>
        <v>0.26564622500252466</v>
      </c>
      <c r="E28" s="14">
        <f>C28/B28</f>
        <v>0.7121786123002586</v>
      </c>
      <c r="F28" s="11">
        <v>16791</v>
      </c>
      <c r="G28" s="11">
        <v>16793</v>
      </c>
      <c r="H28" s="11">
        <v>16818</v>
      </c>
      <c r="I28" s="11">
        <v>16895</v>
      </c>
      <c r="J28" s="11">
        <v>16822</v>
      </c>
      <c r="K28" s="11">
        <v>16823</v>
      </c>
      <c r="L28" s="11">
        <v>16740</v>
      </c>
      <c r="M28" s="11">
        <v>16830</v>
      </c>
      <c r="N28" s="11">
        <v>16883</v>
      </c>
      <c r="O28" s="11">
        <v>16825</v>
      </c>
      <c r="P28" s="11">
        <v>16748</v>
      </c>
      <c r="Q28" s="11">
        <v>16752</v>
      </c>
      <c r="R28" s="11">
        <v>16805</v>
      </c>
      <c r="S28" s="11">
        <v>16802</v>
      </c>
      <c r="T28" s="11">
        <v>16794</v>
      </c>
      <c r="U28" s="11">
        <v>16799</v>
      </c>
      <c r="V28" s="11">
        <v>16759</v>
      </c>
      <c r="W28" s="11">
        <v>16773</v>
      </c>
      <c r="X28" s="11">
        <v>16805</v>
      </c>
      <c r="Y28" s="11">
        <v>16793</v>
      </c>
      <c r="Z28" s="11">
        <v>16818</v>
      </c>
      <c r="AA28" s="11">
        <v>16815</v>
      </c>
      <c r="AB28" s="11">
        <v>16796</v>
      </c>
      <c r="AC28" s="11">
        <v>16815</v>
      </c>
      <c r="AD28" s="11">
        <v>16840</v>
      </c>
      <c r="AE28" s="11">
        <v>16814</v>
      </c>
      <c r="AF28" s="11">
        <v>16766</v>
      </c>
      <c r="AG28" s="11">
        <v>16845</v>
      </c>
      <c r="AH28" s="11">
        <v>16758</v>
      </c>
      <c r="AI28" s="11">
        <v>16737</v>
      </c>
      <c r="AJ28" s="11">
        <v>16778</v>
      </c>
      <c r="AK28" s="11">
        <v>16753</v>
      </c>
      <c r="AL28" s="11">
        <v>16839</v>
      </c>
      <c r="AM28" s="11">
        <v>16875</v>
      </c>
      <c r="AN28" s="11">
        <v>16803</v>
      </c>
      <c r="AO28" s="11">
        <v>16837</v>
      </c>
      <c r="AP28" s="11">
        <v>16841</v>
      </c>
      <c r="AQ28" s="11">
        <v>16774</v>
      </c>
      <c r="AR28" s="11">
        <v>16670</v>
      </c>
      <c r="AS28" s="11">
        <v>16802</v>
      </c>
      <c r="AT28" s="11">
        <v>16858</v>
      </c>
      <c r="AU28" s="11">
        <v>16839</v>
      </c>
      <c r="AV28" s="11">
        <v>16766</v>
      </c>
      <c r="AW28" s="11">
        <v>16784</v>
      </c>
      <c r="AX28" s="11">
        <v>16761</v>
      </c>
      <c r="AY28" s="11">
        <v>16806</v>
      </c>
      <c r="AZ28" s="11">
        <v>16828</v>
      </c>
      <c r="BA28" s="11">
        <v>16757</v>
      </c>
      <c r="BB28" s="11">
        <v>16779</v>
      </c>
      <c r="BC28" s="11">
        <v>16845</v>
      </c>
      <c r="BD28" s="11">
        <v>16799</v>
      </c>
      <c r="BE28" s="11">
        <v>16785</v>
      </c>
      <c r="BF28" s="11">
        <v>16854</v>
      </c>
      <c r="BG28" s="11">
        <v>16701</v>
      </c>
      <c r="BH28" s="11">
        <v>16791</v>
      </c>
      <c r="BI28" s="11">
        <v>16824</v>
      </c>
      <c r="BJ28" s="11">
        <v>16755</v>
      </c>
      <c r="BK28" s="11">
        <v>16850</v>
      </c>
      <c r="BL28" s="11">
        <v>16802</v>
      </c>
      <c r="BM28" s="11">
        <v>16815</v>
      </c>
      <c r="BN28" s="11">
        <v>16902</v>
      </c>
      <c r="BO28" s="11">
        <v>16814</v>
      </c>
      <c r="BP28" s="11">
        <v>16758</v>
      </c>
      <c r="BQ28" s="11">
        <v>16812</v>
      </c>
      <c r="BR28" s="11">
        <v>16772</v>
      </c>
      <c r="BS28" s="11">
        <v>16862</v>
      </c>
      <c r="BT28" s="11">
        <v>16773</v>
      </c>
      <c r="BU28" s="11">
        <v>16843</v>
      </c>
      <c r="BV28" s="11">
        <v>16825</v>
      </c>
      <c r="BW28" s="11">
        <v>16832</v>
      </c>
      <c r="BX28" s="11">
        <v>16881</v>
      </c>
      <c r="BY28" s="11">
        <v>16812</v>
      </c>
      <c r="BZ28" s="11">
        <v>16906</v>
      </c>
      <c r="CA28" s="11">
        <v>16833</v>
      </c>
      <c r="CB28" s="11">
        <v>16691</v>
      </c>
      <c r="CC28" s="11">
        <v>16770</v>
      </c>
      <c r="CD28" s="11">
        <v>16769</v>
      </c>
      <c r="CE28" s="11">
        <v>16906</v>
      </c>
      <c r="CF28" s="11">
        <v>16785</v>
      </c>
      <c r="CG28" s="11">
        <v>16741</v>
      </c>
      <c r="CH28" s="11">
        <v>16854</v>
      </c>
      <c r="CI28" s="11">
        <v>16817</v>
      </c>
      <c r="CJ28" s="11">
        <v>16742</v>
      </c>
      <c r="CK28" s="11">
        <v>16822</v>
      </c>
      <c r="CL28" s="11">
        <v>16795</v>
      </c>
      <c r="CM28" s="11">
        <v>16754</v>
      </c>
      <c r="CN28" s="11">
        <v>16780</v>
      </c>
      <c r="CO28" s="11">
        <v>16757</v>
      </c>
      <c r="CP28" s="11">
        <v>16747</v>
      </c>
      <c r="CQ28" s="11">
        <v>16748</v>
      </c>
      <c r="CR28" s="11">
        <v>16801</v>
      </c>
      <c r="CS28" s="11">
        <v>16840</v>
      </c>
      <c r="CT28" s="11">
        <v>16801</v>
      </c>
      <c r="CU28" s="11">
        <v>16821</v>
      </c>
      <c r="CV28" s="11">
        <v>16781</v>
      </c>
      <c r="CW28" s="11">
        <v>16828</v>
      </c>
      <c r="CX28" s="11">
        <v>16802</v>
      </c>
      <c r="CY28" s="11">
        <v>16774</v>
      </c>
      <c r="CZ28" s="11">
        <v>16880</v>
      </c>
      <c r="DA28" s="11">
        <v>16787</v>
      </c>
    </row>
    <row r="29" spans="1:105" ht="12.75">
      <c r="A29" s="6">
        <v>0.37</v>
      </c>
      <c r="B29" s="7">
        <f t="shared" si="0"/>
        <v>24249</v>
      </c>
      <c r="C29" s="8">
        <f t="shared" si="1"/>
        <v>17090.62</v>
      </c>
      <c r="D29" s="9">
        <f>SQRT(VARP(F29:DA29))*100/C29</f>
        <v>0.25139006024462285</v>
      </c>
      <c r="E29" s="14">
        <f>C29/B29</f>
        <v>0.7047968988411892</v>
      </c>
      <c r="F29" s="11">
        <v>17021</v>
      </c>
      <c r="G29" s="11">
        <v>17051</v>
      </c>
      <c r="H29" s="11">
        <v>17067</v>
      </c>
      <c r="I29" s="11">
        <v>17026</v>
      </c>
      <c r="J29" s="11">
        <v>17163</v>
      </c>
      <c r="K29" s="11">
        <v>17069</v>
      </c>
      <c r="L29" s="11">
        <v>17163</v>
      </c>
      <c r="M29" s="11">
        <v>17082</v>
      </c>
      <c r="N29" s="11">
        <v>17007</v>
      </c>
      <c r="O29" s="11">
        <v>17173</v>
      </c>
      <c r="P29" s="11">
        <v>17073</v>
      </c>
      <c r="Q29" s="11">
        <v>17061</v>
      </c>
      <c r="R29" s="11">
        <v>17089</v>
      </c>
      <c r="S29" s="11">
        <v>17117</v>
      </c>
      <c r="T29" s="11">
        <v>17109</v>
      </c>
      <c r="U29" s="11">
        <v>17131</v>
      </c>
      <c r="V29" s="11">
        <v>17128</v>
      </c>
      <c r="W29" s="11">
        <v>17073</v>
      </c>
      <c r="X29" s="11">
        <v>17067</v>
      </c>
      <c r="Y29" s="11">
        <v>17060</v>
      </c>
      <c r="Z29" s="11">
        <v>17057</v>
      </c>
      <c r="AA29" s="11">
        <v>17005</v>
      </c>
      <c r="AB29" s="11">
        <v>17186</v>
      </c>
      <c r="AC29" s="11">
        <v>17083</v>
      </c>
      <c r="AD29" s="11">
        <v>17035</v>
      </c>
      <c r="AE29" s="11">
        <v>17095</v>
      </c>
      <c r="AF29" s="11">
        <v>17153</v>
      </c>
      <c r="AG29" s="11">
        <v>17119</v>
      </c>
      <c r="AH29" s="11">
        <v>17038</v>
      </c>
      <c r="AI29" s="11">
        <v>17107</v>
      </c>
      <c r="AJ29" s="11">
        <v>17068</v>
      </c>
      <c r="AK29" s="11">
        <v>17077</v>
      </c>
      <c r="AL29" s="11">
        <v>17116</v>
      </c>
      <c r="AM29" s="11">
        <v>17078</v>
      </c>
      <c r="AN29" s="11">
        <v>17131</v>
      </c>
      <c r="AO29" s="11">
        <v>17045</v>
      </c>
      <c r="AP29" s="11">
        <v>17116</v>
      </c>
      <c r="AQ29" s="11">
        <v>17103</v>
      </c>
      <c r="AR29" s="11">
        <v>17073</v>
      </c>
      <c r="AS29" s="11">
        <v>17120</v>
      </c>
      <c r="AT29" s="11">
        <v>17070</v>
      </c>
      <c r="AU29" s="11">
        <v>17084</v>
      </c>
      <c r="AV29" s="11">
        <v>16978</v>
      </c>
      <c r="AW29" s="11">
        <v>17182</v>
      </c>
      <c r="AX29" s="11">
        <v>17015</v>
      </c>
      <c r="AY29" s="11">
        <v>17142</v>
      </c>
      <c r="AZ29" s="11">
        <v>17077</v>
      </c>
      <c r="BA29" s="11">
        <v>17072</v>
      </c>
      <c r="BB29" s="11">
        <v>17063</v>
      </c>
      <c r="BC29" s="11">
        <v>17086</v>
      </c>
      <c r="BD29" s="11">
        <v>17097</v>
      </c>
      <c r="BE29" s="11">
        <v>17069</v>
      </c>
      <c r="BF29" s="11">
        <v>17095</v>
      </c>
      <c r="BG29" s="11">
        <v>17118</v>
      </c>
      <c r="BH29" s="11">
        <v>17068</v>
      </c>
      <c r="BI29" s="11">
        <v>17109</v>
      </c>
      <c r="BJ29" s="11">
        <v>17076</v>
      </c>
      <c r="BK29" s="11">
        <v>17150</v>
      </c>
      <c r="BL29" s="11">
        <v>17022</v>
      </c>
      <c r="BM29" s="11">
        <v>17139</v>
      </c>
      <c r="BN29" s="11">
        <v>17076</v>
      </c>
      <c r="BO29" s="11">
        <v>17129</v>
      </c>
      <c r="BP29" s="11">
        <v>17154</v>
      </c>
      <c r="BQ29" s="11">
        <v>17044</v>
      </c>
      <c r="BR29" s="11">
        <v>17093</v>
      </c>
      <c r="BS29" s="11">
        <v>17104</v>
      </c>
      <c r="BT29" s="11">
        <v>17084</v>
      </c>
      <c r="BU29" s="11">
        <v>17039</v>
      </c>
      <c r="BV29" s="11">
        <v>17091</v>
      </c>
      <c r="BW29" s="11">
        <v>17112</v>
      </c>
      <c r="BX29" s="11">
        <v>17076</v>
      </c>
      <c r="BY29" s="11">
        <v>17085</v>
      </c>
      <c r="BZ29" s="11">
        <v>17077</v>
      </c>
      <c r="CA29" s="11">
        <v>17086</v>
      </c>
      <c r="CB29" s="11">
        <v>17091</v>
      </c>
      <c r="CC29" s="11">
        <v>17048</v>
      </c>
      <c r="CD29" s="11">
        <v>17084</v>
      </c>
      <c r="CE29" s="11">
        <v>17156</v>
      </c>
      <c r="CF29" s="11">
        <v>17134</v>
      </c>
      <c r="CG29" s="11">
        <v>17105</v>
      </c>
      <c r="CH29" s="11">
        <v>17091</v>
      </c>
      <c r="CI29" s="11">
        <v>17069</v>
      </c>
      <c r="CJ29" s="11">
        <v>17112</v>
      </c>
      <c r="CK29" s="11">
        <v>17154</v>
      </c>
      <c r="CL29" s="11">
        <v>17004</v>
      </c>
      <c r="CM29" s="11">
        <v>17055</v>
      </c>
      <c r="CN29" s="11">
        <v>17081</v>
      </c>
      <c r="CO29" s="11">
        <v>17108</v>
      </c>
      <c r="CP29" s="11">
        <v>17163</v>
      </c>
      <c r="CQ29" s="11">
        <v>17151</v>
      </c>
      <c r="CR29" s="11">
        <v>17093</v>
      </c>
      <c r="CS29" s="11">
        <v>17144</v>
      </c>
      <c r="CT29" s="11">
        <v>17145</v>
      </c>
      <c r="CU29" s="11">
        <v>17045</v>
      </c>
      <c r="CV29" s="11">
        <v>17037</v>
      </c>
      <c r="CW29" s="11">
        <v>17107</v>
      </c>
      <c r="CX29" s="11">
        <v>17027</v>
      </c>
      <c r="CY29" s="11">
        <v>17137</v>
      </c>
      <c r="CZ29" s="11">
        <v>17132</v>
      </c>
      <c r="DA29" s="11">
        <v>17092</v>
      </c>
    </row>
    <row r="30" spans="1:105" ht="12.75">
      <c r="A30" s="6">
        <v>0.38</v>
      </c>
      <c r="B30" s="7">
        <f t="shared" si="0"/>
        <v>24904</v>
      </c>
      <c r="C30" s="8">
        <f t="shared" si="1"/>
        <v>17352.76</v>
      </c>
      <c r="D30" s="9">
        <f>SQRT(VARP(F30:DA30))*100/C30</f>
        <v>0.252015871362481</v>
      </c>
      <c r="E30" s="14">
        <f>C30/B30</f>
        <v>0.6967860584645036</v>
      </c>
      <c r="F30" s="11">
        <v>17280</v>
      </c>
      <c r="G30" s="11">
        <v>17355</v>
      </c>
      <c r="H30" s="11">
        <v>17348</v>
      </c>
      <c r="I30" s="11">
        <v>17390</v>
      </c>
      <c r="J30" s="11">
        <v>17337</v>
      </c>
      <c r="K30" s="11">
        <v>17366</v>
      </c>
      <c r="L30" s="11">
        <v>17392</v>
      </c>
      <c r="M30" s="11">
        <v>17320</v>
      </c>
      <c r="N30" s="11">
        <v>17332</v>
      </c>
      <c r="O30" s="11">
        <v>17373</v>
      </c>
      <c r="P30" s="11">
        <v>17365</v>
      </c>
      <c r="Q30" s="11">
        <v>17380</v>
      </c>
      <c r="R30" s="11">
        <v>17442</v>
      </c>
      <c r="S30" s="11">
        <v>17352</v>
      </c>
      <c r="T30" s="11">
        <v>17262</v>
      </c>
      <c r="U30" s="11">
        <v>17251</v>
      </c>
      <c r="V30" s="11">
        <v>17350</v>
      </c>
      <c r="W30" s="11">
        <v>17368</v>
      </c>
      <c r="X30" s="11">
        <v>17308</v>
      </c>
      <c r="Y30" s="11">
        <v>17329</v>
      </c>
      <c r="Z30" s="11">
        <v>17337</v>
      </c>
      <c r="AA30" s="11">
        <v>17403</v>
      </c>
      <c r="AB30" s="11">
        <v>17410</v>
      </c>
      <c r="AC30" s="11">
        <v>17381</v>
      </c>
      <c r="AD30" s="11">
        <v>17297</v>
      </c>
      <c r="AE30" s="11">
        <v>17338</v>
      </c>
      <c r="AF30" s="11">
        <v>17364</v>
      </c>
      <c r="AG30" s="11">
        <v>17351</v>
      </c>
      <c r="AH30" s="11">
        <v>17427</v>
      </c>
      <c r="AI30" s="11">
        <v>17311</v>
      </c>
      <c r="AJ30" s="11">
        <v>17399</v>
      </c>
      <c r="AK30" s="11">
        <v>17425</v>
      </c>
      <c r="AL30" s="11">
        <v>17417</v>
      </c>
      <c r="AM30" s="11">
        <v>17356</v>
      </c>
      <c r="AN30" s="11">
        <v>17319</v>
      </c>
      <c r="AO30" s="11">
        <v>17279</v>
      </c>
      <c r="AP30" s="11">
        <v>17352</v>
      </c>
      <c r="AQ30" s="11">
        <v>17370</v>
      </c>
      <c r="AR30" s="11">
        <v>17389</v>
      </c>
      <c r="AS30" s="11">
        <v>17343</v>
      </c>
      <c r="AT30" s="11">
        <v>17367</v>
      </c>
      <c r="AU30" s="11">
        <v>17393</v>
      </c>
      <c r="AV30" s="11">
        <v>17355</v>
      </c>
      <c r="AW30" s="11">
        <v>17351</v>
      </c>
      <c r="AX30" s="11">
        <v>17341</v>
      </c>
      <c r="AY30" s="11">
        <v>17266</v>
      </c>
      <c r="AZ30" s="11">
        <v>17342</v>
      </c>
      <c r="BA30" s="11">
        <v>17352</v>
      </c>
      <c r="BB30" s="11">
        <v>17426</v>
      </c>
      <c r="BC30" s="11">
        <v>17369</v>
      </c>
      <c r="BD30" s="11">
        <v>17290</v>
      </c>
      <c r="BE30" s="11">
        <v>17433</v>
      </c>
      <c r="BF30" s="11">
        <v>17259</v>
      </c>
      <c r="BG30" s="11">
        <v>17305</v>
      </c>
      <c r="BH30" s="11">
        <v>17379</v>
      </c>
      <c r="BI30" s="11">
        <v>17346</v>
      </c>
      <c r="BJ30" s="11">
        <v>17327</v>
      </c>
      <c r="BK30" s="11">
        <v>17385</v>
      </c>
      <c r="BL30" s="11">
        <v>17360</v>
      </c>
      <c r="BM30" s="11">
        <v>17259</v>
      </c>
      <c r="BN30" s="11">
        <v>17360</v>
      </c>
      <c r="BO30" s="11">
        <v>17354</v>
      </c>
      <c r="BP30" s="11">
        <v>17376</v>
      </c>
      <c r="BQ30" s="11">
        <v>17417</v>
      </c>
      <c r="BR30" s="11">
        <v>17327</v>
      </c>
      <c r="BS30" s="11">
        <v>17306</v>
      </c>
      <c r="BT30" s="11">
        <v>17349</v>
      </c>
      <c r="BU30" s="11">
        <v>17380</v>
      </c>
      <c r="BV30" s="11">
        <v>17422</v>
      </c>
      <c r="BW30" s="11">
        <v>17282</v>
      </c>
      <c r="BX30" s="11">
        <v>17363</v>
      </c>
      <c r="BY30" s="11">
        <v>17417</v>
      </c>
      <c r="BZ30" s="11">
        <v>17365</v>
      </c>
      <c r="CA30" s="11">
        <v>17340</v>
      </c>
      <c r="CB30" s="11">
        <v>17304</v>
      </c>
      <c r="CC30" s="11">
        <v>17418</v>
      </c>
      <c r="CD30" s="11">
        <v>17372</v>
      </c>
      <c r="CE30" s="11">
        <v>17358</v>
      </c>
      <c r="CF30" s="11">
        <v>17332</v>
      </c>
      <c r="CG30" s="11">
        <v>17305</v>
      </c>
      <c r="CH30" s="11">
        <v>17285</v>
      </c>
      <c r="CI30" s="11">
        <v>17330</v>
      </c>
      <c r="CJ30" s="11">
        <v>17274</v>
      </c>
      <c r="CK30" s="11">
        <v>17363</v>
      </c>
      <c r="CL30" s="11">
        <v>17366</v>
      </c>
      <c r="CM30" s="11">
        <v>17309</v>
      </c>
      <c r="CN30" s="11">
        <v>17371</v>
      </c>
      <c r="CO30" s="11">
        <v>17333</v>
      </c>
      <c r="CP30" s="11">
        <v>17417</v>
      </c>
      <c r="CQ30" s="11">
        <v>17327</v>
      </c>
      <c r="CR30" s="11">
        <v>17306</v>
      </c>
      <c r="CS30" s="11">
        <v>17354</v>
      </c>
      <c r="CT30" s="11">
        <v>17357</v>
      </c>
      <c r="CU30" s="11">
        <v>17416</v>
      </c>
      <c r="CV30" s="11">
        <v>17413</v>
      </c>
      <c r="CW30" s="11">
        <v>17393</v>
      </c>
      <c r="CX30" s="11">
        <v>17340</v>
      </c>
      <c r="CY30" s="11">
        <v>17394</v>
      </c>
      <c r="CZ30" s="11">
        <v>17367</v>
      </c>
      <c r="DA30" s="11">
        <v>17341</v>
      </c>
    </row>
    <row r="31" spans="1:105" ht="12.75">
      <c r="A31" s="6">
        <v>0.39</v>
      </c>
      <c r="B31" s="7">
        <f t="shared" si="0"/>
        <v>25560</v>
      </c>
      <c r="C31" s="8">
        <f t="shared" si="1"/>
        <v>17614.96</v>
      </c>
      <c r="D31" s="9">
        <f>SQRT(VARP(F31:DA31))*100/C31</f>
        <v>0.2511720239514803</v>
      </c>
      <c r="E31" s="14">
        <f>C31/B31</f>
        <v>0.6891611893583725</v>
      </c>
      <c r="F31" s="11">
        <v>17644</v>
      </c>
      <c r="G31" s="11">
        <v>17590</v>
      </c>
      <c r="H31" s="11">
        <v>17654</v>
      </c>
      <c r="I31" s="11">
        <v>17667</v>
      </c>
      <c r="J31" s="11">
        <v>17648</v>
      </c>
      <c r="K31" s="11">
        <v>17594</v>
      </c>
      <c r="L31" s="11">
        <v>17629</v>
      </c>
      <c r="M31" s="11">
        <v>17582</v>
      </c>
      <c r="N31" s="11">
        <v>17659</v>
      </c>
      <c r="O31" s="11">
        <v>17599</v>
      </c>
      <c r="P31" s="11">
        <v>17599</v>
      </c>
      <c r="Q31" s="11">
        <v>17599</v>
      </c>
      <c r="R31" s="11">
        <v>17452</v>
      </c>
      <c r="S31" s="11">
        <v>17559</v>
      </c>
      <c r="T31" s="11">
        <v>17653</v>
      </c>
      <c r="U31" s="11">
        <v>17601</v>
      </c>
      <c r="V31" s="11">
        <v>17579</v>
      </c>
      <c r="W31" s="11">
        <v>17573</v>
      </c>
      <c r="X31" s="11">
        <v>17656</v>
      </c>
      <c r="Y31" s="11">
        <v>17684</v>
      </c>
      <c r="Z31" s="11">
        <v>17549</v>
      </c>
      <c r="AA31" s="11">
        <v>17616</v>
      </c>
      <c r="AB31" s="11">
        <v>17620</v>
      </c>
      <c r="AC31" s="11">
        <v>17637</v>
      </c>
      <c r="AD31" s="11">
        <v>17751</v>
      </c>
      <c r="AE31" s="11">
        <v>17624</v>
      </c>
      <c r="AF31" s="11">
        <v>17569</v>
      </c>
      <c r="AG31" s="11">
        <v>17596</v>
      </c>
      <c r="AH31" s="11">
        <v>17636</v>
      </c>
      <c r="AI31" s="11">
        <v>17617</v>
      </c>
      <c r="AJ31" s="11">
        <v>17622</v>
      </c>
      <c r="AK31" s="11">
        <v>17604</v>
      </c>
      <c r="AL31" s="11">
        <v>17600</v>
      </c>
      <c r="AM31" s="11">
        <v>17665</v>
      </c>
      <c r="AN31" s="11">
        <v>17636</v>
      </c>
      <c r="AO31" s="11">
        <v>17687</v>
      </c>
      <c r="AP31" s="11">
        <v>17599</v>
      </c>
      <c r="AQ31" s="11">
        <v>17562</v>
      </c>
      <c r="AR31" s="11">
        <v>17664</v>
      </c>
      <c r="AS31" s="11">
        <v>17575</v>
      </c>
      <c r="AT31" s="11">
        <v>17583</v>
      </c>
      <c r="AU31" s="11">
        <v>17641</v>
      </c>
      <c r="AV31" s="11">
        <v>17596</v>
      </c>
      <c r="AW31" s="11">
        <v>17612</v>
      </c>
      <c r="AX31" s="11">
        <v>17620</v>
      </c>
      <c r="AY31" s="11">
        <v>17603</v>
      </c>
      <c r="AZ31" s="11">
        <v>17606</v>
      </c>
      <c r="BA31" s="11">
        <v>17655</v>
      </c>
      <c r="BB31" s="11">
        <v>17632</v>
      </c>
      <c r="BC31" s="11">
        <v>17629</v>
      </c>
      <c r="BD31" s="11">
        <v>17578</v>
      </c>
      <c r="BE31" s="11">
        <v>17572</v>
      </c>
      <c r="BF31" s="11">
        <v>17685</v>
      </c>
      <c r="BG31" s="11">
        <v>17667</v>
      </c>
      <c r="BH31" s="11">
        <v>17629</v>
      </c>
      <c r="BI31" s="11">
        <v>17540</v>
      </c>
      <c r="BJ31" s="11">
        <v>17634</v>
      </c>
      <c r="BK31" s="11">
        <v>17675</v>
      </c>
      <c r="BL31" s="11">
        <v>17690</v>
      </c>
      <c r="BM31" s="11">
        <v>17649</v>
      </c>
      <c r="BN31" s="11">
        <v>17643</v>
      </c>
      <c r="BO31" s="11">
        <v>17589</v>
      </c>
      <c r="BP31" s="11">
        <v>17610</v>
      </c>
      <c r="BQ31" s="11">
        <v>17584</v>
      </c>
      <c r="BR31" s="11">
        <v>17637</v>
      </c>
      <c r="BS31" s="11">
        <v>17610</v>
      </c>
      <c r="BT31" s="11">
        <v>17625</v>
      </c>
      <c r="BU31" s="11">
        <v>17577</v>
      </c>
      <c r="BV31" s="11">
        <v>17626</v>
      </c>
      <c r="BW31" s="11">
        <v>17605</v>
      </c>
      <c r="BX31" s="11">
        <v>17593</v>
      </c>
      <c r="BY31" s="11">
        <v>17579</v>
      </c>
      <c r="BZ31" s="11">
        <v>17597</v>
      </c>
      <c r="CA31" s="11">
        <v>17529</v>
      </c>
      <c r="CB31" s="11">
        <v>17611</v>
      </c>
      <c r="CC31" s="11">
        <v>17590</v>
      </c>
      <c r="CD31" s="11">
        <v>17604</v>
      </c>
      <c r="CE31" s="11">
        <v>17636</v>
      </c>
      <c r="CF31" s="11">
        <v>17629</v>
      </c>
      <c r="CG31" s="11">
        <v>17521</v>
      </c>
      <c r="CH31" s="11">
        <v>17591</v>
      </c>
      <c r="CI31" s="11">
        <v>17511</v>
      </c>
      <c r="CJ31" s="11">
        <v>17727</v>
      </c>
      <c r="CK31" s="11">
        <v>17618</v>
      </c>
      <c r="CL31" s="11">
        <v>17584</v>
      </c>
      <c r="CM31" s="11">
        <v>17625</v>
      </c>
      <c r="CN31" s="11">
        <v>17555</v>
      </c>
      <c r="CO31" s="11">
        <v>17627</v>
      </c>
      <c r="CP31" s="11">
        <v>17596</v>
      </c>
      <c r="CQ31" s="11">
        <v>17649</v>
      </c>
      <c r="CR31" s="11">
        <v>17548</v>
      </c>
      <c r="CS31" s="11">
        <v>17649</v>
      </c>
      <c r="CT31" s="11">
        <v>17672</v>
      </c>
      <c r="CU31" s="11">
        <v>17662</v>
      </c>
      <c r="CV31" s="11">
        <v>17583</v>
      </c>
      <c r="CW31" s="11">
        <v>17651</v>
      </c>
      <c r="CX31" s="11">
        <v>17653</v>
      </c>
      <c r="CY31" s="11">
        <v>17625</v>
      </c>
      <c r="CZ31" s="11">
        <v>17603</v>
      </c>
      <c r="DA31" s="11">
        <v>17626</v>
      </c>
    </row>
    <row r="32" spans="1:105" ht="12.75">
      <c r="A32" s="6">
        <v>0.4</v>
      </c>
      <c r="B32" s="7">
        <f t="shared" si="0"/>
        <v>26215</v>
      </c>
      <c r="C32" s="8">
        <f t="shared" si="1"/>
        <v>17861.92</v>
      </c>
      <c r="D32" s="9">
        <f>SQRT(VARP(F32:DA32))*100/C32</f>
        <v>0.24204401917926627</v>
      </c>
      <c r="E32" s="14">
        <f>C32/B32</f>
        <v>0.6813625786763303</v>
      </c>
      <c r="F32" s="11">
        <v>17786</v>
      </c>
      <c r="G32" s="11">
        <v>17807</v>
      </c>
      <c r="H32" s="11">
        <v>17856</v>
      </c>
      <c r="I32" s="11">
        <v>17931</v>
      </c>
      <c r="J32" s="11">
        <v>17905</v>
      </c>
      <c r="K32" s="11">
        <v>17839</v>
      </c>
      <c r="L32" s="11">
        <v>17857</v>
      </c>
      <c r="M32" s="11">
        <v>17940</v>
      </c>
      <c r="N32" s="11">
        <v>17861</v>
      </c>
      <c r="O32" s="11">
        <v>17880</v>
      </c>
      <c r="P32" s="11">
        <v>17863</v>
      </c>
      <c r="Q32" s="11">
        <v>17838</v>
      </c>
      <c r="R32" s="11">
        <v>17857</v>
      </c>
      <c r="S32" s="11">
        <v>17795</v>
      </c>
      <c r="T32" s="11">
        <v>17802</v>
      </c>
      <c r="U32" s="11">
        <v>17968</v>
      </c>
      <c r="V32" s="11">
        <v>17833</v>
      </c>
      <c r="W32" s="11">
        <v>17891</v>
      </c>
      <c r="X32" s="11">
        <v>17867</v>
      </c>
      <c r="Y32" s="11">
        <v>17858</v>
      </c>
      <c r="Z32" s="11">
        <v>17736</v>
      </c>
      <c r="AA32" s="11">
        <v>17842</v>
      </c>
      <c r="AB32" s="11">
        <v>17836</v>
      </c>
      <c r="AC32" s="11">
        <v>17915</v>
      </c>
      <c r="AD32" s="11">
        <v>17896</v>
      </c>
      <c r="AE32" s="11">
        <v>17908</v>
      </c>
      <c r="AF32" s="11">
        <v>17907</v>
      </c>
      <c r="AG32" s="11">
        <v>17812</v>
      </c>
      <c r="AH32" s="11">
        <v>17906</v>
      </c>
      <c r="AI32" s="11">
        <v>17890</v>
      </c>
      <c r="AJ32" s="11">
        <v>17906</v>
      </c>
      <c r="AK32" s="11">
        <v>17905</v>
      </c>
      <c r="AL32" s="11">
        <v>17872</v>
      </c>
      <c r="AM32" s="11">
        <v>17874</v>
      </c>
      <c r="AN32" s="11">
        <v>17865</v>
      </c>
      <c r="AO32" s="11">
        <v>17816</v>
      </c>
      <c r="AP32" s="11">
        <v>17825</v>
      </c>
      <c r="AQ32" s="11">
        <v>17909</v>
      </c>
      <c r="AR32" s="11">
        <v>17836</v>
      </c>
      <c r="AS32" s="11">
        <v>17837</v>
      </c>
      <c r="AT32" s="11">
        <v>17846</v>
      </c>
      <c r="AU32" s="11">
        <v>17915</v>
      </c>
      <c r="AV32" s="11">
        <v>17915</v>
      </c>
      <c r="AW32" s="11">
        <v>17837</v>
      </c>
      <c r="AX32" s="11">
        <v>17918</v>
      </c>
      <c r="AY32" s="11">
        <v>17810</v>
      </c>
      <c r="AZ32" s="11">
        <v>17846</v>
      </c>
      <c r="BA32" s="11">
        <v>17888</v>
      </c>
      <c r="BB32" s="11">
        <v>17898</v>
      </c>
      <c r="BC32" s="11">
        <v>17845</v>
      </c>
      <c r="BD32" s="11">
        <v>17923</v>
      </c>
      <c r="BE32" s="11">
        <v>17905</v>
      </c>
      <c r="BF32" s="11">
        <v>17826</v>
      </c>
      <c r="BG32" s="11">
        <v>17818</v>
      </c>
      <c r="BH32" s="11">
        <v>17837</v>
      </c>
      <c r="BI32" s="11">
        <v>17877</v>
      </c>
      <c r="BJ32" s="11">
        <v>17869</v>
      </c>
      <c r="BK32" s="11">
        <v>17892</v>
      </c>
      <c r="BL32" s="11">
        <v>17925</v>
      </c>
      <c r="BM32" s="11">
        <v>17882</v>
      </c>
      <c r="BN32" s="11">
        <v>17824</v>
      </c>
      <c r="BO32" s="11">
        <v>17885</v>
      </c>
      <c r="BP32" s="11">
        <v>17846</v>
      </c>
      <c r="BQ32" s="11">
        <v>17874</v>
      </c>
      <c r="BR32" s="11">
        <v>17924</v>
      </c>
      <c r="BS32" s="11">
        <v>17830</v>
      </c>
      <c r="BT32" s="11">
        <v>17903</v>
      </c>
      <c r="BU32" s="11">
        <v>17893</v>
      </c>
      <c r="BV32" s="11">
        <v>17842</v>
      </c>
      <c r="BW32" s="11">
        <v>17826</v>
      </c>
      <c r="BX32" s="11">
        <v>17889</v>
      </c>
      <c r="BY32" s="11">
        <v>17830</v>
      </c>
      <c r="BZ32" s="11">
        <v>17810</v>
      </c>
      <c r="CA32" s="11">
        <v>17807</v>
      </c>
      <c r="CB32" s="11">
        <v>17838</v>
      </c>
      <c r="CC32" s="11">
        <v>17896</v>
      </c>
      <c r="CD32" s="11">
        <v>17836</v>
      </c>
      <c r="CE32" s="11">
        <v>17791</v>
      </c>
      <c r="CF32" s="11">
        <v>17916</v>
      </c>
      <c r="CG32" s="11">
        <v>17830</v>
      </c>
      <c r="CH32" s="11">
        <v>17840</v>
      </c>
      <c r="CI32" s="11">
        <v>17862</v>
      </c>
      <c r="CJ32" s="11">
        <v>17842</v>
      </c>
      <c r="CK32" s="11">
        <v>17893</v>
      </c>
      <c r="CL32" s="11">
        <v>17861</v>
      </c>
      <c r="CM32" s="11">
        <v>17909</v>
      </c>
      <c r="CN32" s="11">
        <v>17824</v>
      </c>
      <c r="CO32" s="11">
        <v>17856</v>
      </c>
      <c r="CP32" s="11">
        <v>17776</v>
      </c>
      <c r="CQ32" s="11">
        <v>17912</v>
      </c>
      <c r="CR32" s="11">
        <v>17918</v>
      </c>
      <c r="CS32" s="11">
        <v>17817</v>
      </c>
      <c r="CT32" s="11">
        <v>17865</v>
      </c>
      <c r="CU32" s="11">
        <v>17787</v>
      </c>
      <c r="CV32" s="11">
        <v>17923</v>
      </c>
      <c r="CW32" s="11">
        <v>17887</v>
      </c>
      <c r="CX32" s="11">
        <v>17808</v>
      </c>
      <c r="CY32" s="11">
        <v>17788</v>
      </c>
      <c r="CZ32" s="11">
        <v>17901</v>
      </c>
      <c r="DA32" s="11">
        <v>17834</v>
      </c>
    </row>
    <row r="33" spans="1:105" ht="12.75">
      <c r="A33" s="6">
        <v>0.41</v>
      </c>
      <c r="B33" s="7">
        <f t="shared" si="0"/>
        <v>26870</v>
      </c>
      <c r="C33" s="8">
        <f t="shared" si="1"/>
        <v>18115.03</v>
      </c>
      <c r="D33" s="9">
        <f>SQRT(VARP(F33:DA33))*100/C33</f>
        <v>0.22984047503404909</v>
      </c>
      <c r="E33" s="14">
        <f>C33/B33</f>
        <v>0.6741730554521771</v>
      </c>
      <c r="F33" s="11">
        <v>18095</v>
      </c>
      <c r="G33" s="11">
        <v>18152</v>
      </c>
      <c r="H33" s="11">
        <v>18113</v>
      </c>
      <c r="I33" s="11">
        <v>18122</v>
      </c>
      <c r="J33" s="11">
        <v>18133</v>
      </c>
      <c r="K33" s="11">
        <v>18187</v>
      </c>
      <c r="L33" s="11">
        <v>18109</v>
      </c>
      <c r="M33" s="11">
        <v>18178</v>
      </c>
      <c r="N33" s="11">
        <v>18119</v>
      </c>
      <c r="O33" s="11">
        <v>18090</v>
      </c>
      <c r="P33" s="11">
        <v>18052</v>
      </c>
      <c r="Q33" s="11">
        <v>18139</v>
      </c>
      <c r="R33" s="11">
        <v>18064</v>
      </c>
      <c r="S33" s="11">
        <v>18131</v>
      </c>
      <c r="T33" s="11">
        <v>18158</v>
      </c>
      <c r="U33" s="11">
        <v>18076</v>
      </c>
      <c r="V33" s="11">
        <v>18124</v>
      </c>
      <c r="W33" s="11">
        <v>18067</v>
      </c>
      <c r="X33" s="11">
        <v>18125</v>
      </c>
      <c r="Y33" s="11">
        <v>18074</v>
      </c>
      <c r="Z33" s="11">
        <v>18136</v>
      </c>
      <c r="AA33" s="11">
        <v>18065</v>
      </c>
      <c r="AB33" s="11">
        <v>18231</v>
      </c>
      <c r="AC33" s="11">
        <v>18112</v>
      </c>
      <c r="AD33" s="11">
        <v>18116</v>
      </c>
      <c r="AE33" s="11">
        <v>18148</v>
      </c>
      <c r="AF33" s="11">
        <v>18162</v>
      </c>
      <c r="AG33" s="11">
        <v>18138</v>
      </c>
      <c r="AH33" s="11">
        <v>18162</v>
      </c>
      <c r="AI33" s="11">
        <v>18092</v>
      </c>
      <c r="AJ33" s="11">
        <v>18151</v>
      </c>
      <c r="AK33" s="11">
        <v>18122</v>
      </c>
      <c r="AL33" s="11">
        <v>18087</v>
      </c>
      <c r="AM33" s="11">
        <v>18090</v>
      </c>
      <c r="AN33" s="11">
        <v>17982</v>
      </c>
      <c r="AO33" s="11">
        <v>18096</v>
      </c>
      <c r="AP33" s="11">
        <v>18132</v>
      </c>
      <c r="AQ33" s="11">
        <v>18073</v>
      </c>
      <c r="AR33" s="11">
        <v>18162</v>
      </c>
      <c r="AS33" s="11">
        <v>18162</v>
      </c>
      <c r="AT33" s="11">
        <v>18094</v>
      </c>
      <c r="AU33" s="11">
        <v>18186</v>
      </c>
      <c r="AV33" s="11">
        <v>18022</v>
      </c>
      <c r="AW33" s="11">
        <v>18090</v>
      </c>
      <c r="AX33" s="11">
        <v>18059</v>
      </c>
      <c r="AY33" s="11">
        <v>18119</v>
      </c>
      <c r="AZ33" s="11">
        <v>18087</v>
      </c>
      <c r="BA33" s="11">
        <v>18154</v>
      </c>
      <c r="BB33" s="11">
        <v>18119</v>
      </c>
      <c r="BC33" s="11">
        <v>18125</v>
      </c>
      <c r="BD33" s="11">
        <v>18073</v>
      </c>
      <c r="BE33" s="11">
        <v>18180</v>
      </c>
      <c r="BF33" s="11">
        <v>18111</v>
      </c>
      <c r="BG33" s="11">
        <v>18077</v>
      </c>
      <c r="BH33" s="11">
        <v>18142</v>
      </c>
      <c r="BI33" s="11">
        <v>18189</v>
      </c>
      <c r="BJ33" s="11">
        <v>18081</v>
      </c>
      <c r="BK33" s="11">
        <v>18130</v>
      </c>
      <c r="BL33" s="11">
        <v>18088</v>
      </c>
      <c r="BM33" s="11">
        <v>18104</v>
      </c>
      <c r="BN33" s="11">
        <v>18060</v>
      </c>
      <c r="BO33" s="11">
        <v>18135</v>
      </c>
      <c r="BP33" s="11">
        <v>18058</v>
      </c>
      <c r="BQ33" s="11">
        <v>18058</v>
      </c>
      <c r="BR33" s="11">
        <v>18135</v>
      </c>
      <c r="BS33" s="11">
        <v>18033</v>
      </c>
      <c r="BT33" s="11">
        <v>18147</v>
      </c>
      <c r="BU33" s="11">
        <v>18083</v>
      </c>
      <c r="BV33" s="11">
        <v>18085</v>
      </c>
      <c r="BW33" s="11">
        <v>18133</v>
      </c>
      <c r="BX33" s="11">
        <v>18139</v>
      </c>
      <c r="BY33" s="11">
        <v>18098</v>
      </c>
      <c r="BZ33" s="11">
        <v>18131</v>
      </c>
      <c r="CA33" s="11">
        <v>18160</v>
      </c>
      <c r="CB33" s="11">
        <v>18131</v>
      </c>
      <c r="CC33" s="11">
        <v>18113</v>
      </c>
      <c r="CD33" s="11">
        <v>18096</v>
      </c>
      <c r="CE33" s="11">
        <v>18177</v>
      </c>
      <c r="CF33" s="11">
        <v>18133</v>
      </c>
      <c r="CG33" s="11">
        <v>18068</v>
      </c>
      <c r="CH33" s="11">
        <v>18134</v>
      </c>
      <c r="CI33" s="11">
        <v>18152</v>
      </c>
      <c r="CJ33" s="11">
        <v>18073</v>
      </c>
      <c r="CK33" s="11">
        <v>18076</v>
      </c>
      <c r="CL33" s="11">
        <v>18106</v>
      </c>
      <c r="CM33" s="11">
        <v>18075</v>
      </c>
      <c r="CN33" s="11">
        <v>18070</v>
      </c>
      <c r="CO33" s="11">
        <v>18150</v>
      </c>
      <c r="CP33" s="11">
        <v>18188</v>
      </c>
      <c r="CQ33" s="11">
        <v>18122</v>
      </c>
      <c r="CR33" s="11">
        <v>18181</v>
      </c>
      <c r="CS33" s="11">
        <v>18119</v>
      </c>
      <c r="CT33" s="11">
        <v>18094</v>
      </c>
      <c r="CU33" s="11">
        <v>18143</v>
      </c>
      <c r="CV33" s="11">
        <v>18079</v>
      </c>
      <c r="CW33" s="11">
        <v>18071</v>
      </c>
      <c r="CX33" s="11">
        <v>18161</v>
      </c>
      <c r="CY33" s="11">
        <v>18086</v>
      </c>
      <c r="CZ33" s="11">
        <v>18132</v>
      </c>
      <c r="DA33" s="11">
        <v>18161</v>
      </c>
    </row>
    <row r="34" spans="1:105" ht="12.75">
      <c r="A34" s="6">
        <v>0.42</v>
      </c>
      <c r="B34" s="7">
        <f t="shared" si="0"/>
        <v>27526</v>
      </c>
      <c r="C34" s="8">
        <f t="shared" si="1"/>
        <v>18347.33</v>
      </c>
      <c r="D34" s="9">
        <f>SQRT(VARP(F34:DA34))*100/C34</f>
        <v>0.21412874510009505</v>
      </c>
      <c r="E34" s="14">
        <f>C34/B34</f>
        <v>0.6665454479401294</v>
      </c>
      <c r="F34" s="11">
        <v>18375</v>
      </c>
      <c r="G34" s="11">
        <v>18324</v>
      </c>
      <c r="H34" s="11">
        <v>18400</v>
      </c>
      <c r="I34" s="11">
        <v>18359</v>
      </c>
      <c r="J34" s="11">
        <v>18285</v>
      </c>
      <c r="K34" s="11">
        <v>18343</v>
      </c>
      <c r="L34" s="11">
        <v>18350</v>
      </c>
      <c r="M34" s="11">
        <v>18376</v>
      </c>
      <c r="N34" s="11">
        <v>18433</v>
      </c>
      <c r="O34" s="11">
        <v>18366</v>
      </c>
      <c r="P34" s="11">
        <v>18382</v>
      </c>
      <c r="Q34" s="11">
        <v>18317</v>
      </c>
      <c r="R34" s="11">
        <v>18305</v>
      </c>
      <c r="S34" s="11">
        <v>18332</v>
      </c>
      <c r="T34" s="11">
        <v>18376</v>
      </c>
      <c r="U34" s="11">
        <v>18329</v>
      </c>
      <c r="V34" s="11">
        <v>18380</v>
      </c>
      <c r="W34" s="11">
        <v>18312</v>
      </c>
      <c r="X34" s="11">
        <v>18317</v>
      </c>
      <c r="Y34" s="11">
        <v>18354</v>
      </c>
      <c r="Z34" s="11">
        <v>18297</v>
      </c>
      <c r="AA34" s="11">
        <v>18313</v>
      </c>
      <c r="AB34" s="11">
        <v>18414</v>
      </c>
      <c r="AC34" s="11">
        <v>18303</v>
      </c>
      <c r="AD34" s="11">
        <v>18366</v>
      </c>
      <c r="AE34" s="11">
        <v>18322</v>
      </c>
      <c r="AF34" s="11">
        <v>18359</v>
      </c>
      <c r="AG34" s="11">
        <v>18320</v>
      </c>
      <c r="AH34" s="11">
        <v>18274</v>
      </c>
      <c r="AI34" s="11">
        <v>18408</v>
      </c>
      <c r="AJ34" s="11">
        <v>18410</v>
      </c>
      <c r="AK34" s="11">
        <v>18350</v>
      </c>
      <c r="AL34" s="11">
        <v>18372</v>
      </c>
      <c r="AM34" s="11">
        <v>18337</v>
      </c>
      <c r="AN34" s="11">
        <v>18367</v>
      </c>
      <c r="AO34" s="11">
        <v>18296</v>
      </c>
      <c r="AP34" s="11">
        <v>18329</v>
      </c>
      <c r="AQ34" s="11">
        <v>18375</v>
      </c>
      <c r="AR34" s="11">
        <v>18342</v>
      </c>
      <c r="AS34" s="11">
        <v>18316</v>
      </c>
      <c r="AT34" s="11">
        <v>18344</v>
      </c>
      <c r="AU34" s="11">
        <v>18344</v>
      </c>
      <c r="AV34" s="11">
        <v>18386</v>
      </c>
      <c r="AW34" s="11">
        <v>18357</v>
      </c>
      <c r="AX34" s="11">
        <v>18389</v>
      </c>
      <c r="AY34" s="11">
        <v>18395</v>
      </c>
      <c r="AZ34" s="11">
        <v>18336</v>
      </c>
      <c r="BA34" s="11">
        <v>18340</v>
      </c>
      <c r="BB34" s="11">
        <v>18349</v>
      </c>
      <c r="BC34" s="11">
        <v>18364</v>
      </c>
      <c r="BD34" s="11">
        <v>18373</v>
      </c>
      <c r="BE34" s="11">
        <v>18353</v>
      </c>
      <c r="BF34" s="11">
        <v>18392</v>
      </c>
      <c r="BG34" s="11">
        <v>18297</v>
      </c>
      <c r="BH34" s="11">
        <v>18334</v>
      </c>
      <c r="BI34" s="11">
        <v>18358</v>
      </c>
      <c r="BJ34" s="11">
        <v>18336</v>
      </c>
      <c r="BK34" s="11">
        <v>18330</v>
      </c>
      <c r="BL34" s="11">
        <v>18400</v>
      </c>
      <c r="BM34" s="11">
        <v>18384</v>
      </c>
      <c r="BN34" s="11">
        <v>18365</v>
      </c>
      <c r="BO34" s="11">
        <v>18287</v>
      </c>
      <c r="BP34" s="11">
        <v>18301</v>
      </c>
      <c r="BQ34" s="11">
        <v>18339</v>
      </c>
      <c r="BR34" s="11">
        <v>18269</v>
      </c>
      <c r="BS34" s="11">
        <v>18362</v>
      </c>
      <c r="BT34" s="11">
        <v>18342</v>
      </c>
      <c r="BU34" s="11">
        <v>18369</v>
      </c>
      <c r="BV34" s="11">
        <v>18479</v>
      </c>
      <c r="BW34" s="11">
        <v>18354</v>
      </c>
      <c r="BX34" s="11">
        <v>18397</v>
      </c>
      <c r="BY34" s="11">
        <v>18340</v>
      </c>
      <c r="BZ34" s="11">
        <v>18387</v>
      </c>
      <c r="CA34" s="11">
        <v>18299</v>
      </c>
      <c r="CB34" s="11">
        <v>18333</v>
      </c>
      <c r="CC34" s="11">
        <v>18283</v>
      </c>
      <c r="CD34" s="11">
        <v>18314</v>
      </c>
      <c r="CE34" s="11">
        <v>18365</v>
      </c>
      <c r="CF34" s="11">
        <v>18377</v>
      </c>
      <c r="CG34" s="11">
        <v>18318</v>
      </c>
      <c r="CH34" s="11">
        <v>18383</v>
      </c>
      <c r="CI34" s="11">
        <v>18260</v>
      </c>
      <c r="CJ34" s="11">
        <v>18393</v>
      </c>
      <c r="CK34" s="11">
        <v>18347</v>
      </c>
      <c r="CL34" s="11">
        <v>18342</v>
      </c>
      <c r="CM34" s="11">
        <v>18394</v>
      </c>
      <c r="CN34" s="11">
        <v>18296</v>
      </c>
      <c r="CO34" s="11">
        <v>18312</v>
      </c>
      <c r="CP34" s="11">
        <v>18386</v>
      </c>
      <c r="CQ34" s="11">
        <v>18301</v>
      </c>
      <c r="CR34" s="11">
        <v>18364</v>
      </c>
      <c r="CS34" s="11">
        <v>18376</v>
      </c>
      <c r="CT34" s="11">
        <v>18234</v>
      </c>
      <c r="CU34" s="11">
        <v>18349</v>
      </c>
      <c r="CV34" s="11">
        <v>18381</v>
      </c>
      <c r="CW34" s="11">
        <v>18364</v>
      </c>
      <c r="CX34" s="11">
        <v>18333</v>
      </c>
      <c r="CY34" s="11">
        <v>18311</v>
      </c>
      <c r="CZ34" s="11">
        <v>18348</v>
      </c>
      <c r="DA34" s="11">
        <v>18333</v>
      </c>
    </row>
    <row r="35" spans="1:105" ht="12.75">
      <c r="A35" s="6">
        <v>0.43</v>
      </c>
      <c r="B35" s="7">
        <f t="shared" si="0"/>
        <v>28181</v>
      </c>
      <c r="C35" s="8">
        <f t="shared" si="1"/>
        <v>18567.02</v>
      </c>
      <c r="D35" s="9">
        <f>SQRT(VARP(F35:DA35))*100/C35</f>
        <v>0.2505187402162993</v>
      </c>
      <c r="E35" s="14">
        <f>C35/B35</f>
        <v>0.6588488698058976</v>
      </c>
      <c r="F35" s="11">
        <v>18551</v>
      </c>
      <c r="G35" s="11">
        <v>18525</v>
      </c>
      <c r="H35" s="11">
        <v>18469</v>
      </c>
      <c r="I35" s="11">
        <v>18572</v>
      </c>
      <c r="J35" s="11">
        <v>18615</v>
      </c>
      <c r="K35" s="11">
        <v>18525</v>
      </c>
      <c r="L35" s="11">
        <v>18581</v>
      </c>
      <c r="M35" s="11">
        <v>18587</v>
      </c>
      <c r="N35" s="11">
        <v>18580</v>
      </c>
      <c r="O35" s="11">
        <v>18582</v>
      </c>
      <c r="P35" s="11">
        <v>18500</v>
      </c>
      <c r="Q35" s="11">
        <v>18619</v>
      </c>
      <c r="R35" s="11">
        <v>18576</v>
      </c>
      <c r="S35" s="11">
        <v>18552</v>
      </c>
      <c r="T35" s="11">
        <v>18543</v>
      </c>
      <c r="U35" s="11">
        <v>18512</v>
      </c>
      <c r="V35" s="11">
        <v>18544</v>
      </c>
      <c r="W35" s="11">
        <v>18634</v>
      </c>
      <c r="X35" s="11">
        <v>18609</v>
      </c>
      <c r="Y35" s="11">
        <v>18584</v>
      </c>
      <c r="Z35" s="11">
        <v>18610</v>
      </c>
      <c r="AA35" s="11">
        <v>18534</v>
      </c>
      <c r="AB35" s="11">
        <v>18613</v>
      </c>
      <c r="AC35" s="11">
        <v>18523</v>
      </c>
      <c r="AD35" s="11">
        <v>18620</v>
      </c>
      <c r="AE35" s="11">
        <v>18553</v>
      </c>
      <c r="AF35" s="11">
        <v>18525</v>
      </c>
      <c r="AG35" s="11">
        <v>18520</v>
      </c>
      <c r="AH35" s="11">
        <v>18561</v>
      </c>
      <c r="AI35" s="11">
        <v>18554</v>
      </c>
      <c r="AJ35" s="11">
        <v>18577</v>
      </c>
      <c r="AK35" s="11">
        <v>18557</v>
      </c>
      <c r="AL35" s="11">
        <v>18583</v>
      </c>
      <c r="AM35" s="11">
        <v>18538</v>
      </c>
      <c r="AN35" s="11">
        <v>18608</v>
      </c>
      <c r="AO35" s="11">
        <v>18478</v>
      </c>
      <c r="AP35" s="11">
        <v>18539</v>
      </c>
      <c r="AQ35" s="11">
        <v>18625</v>
      </c>
      <c r="AR35" s="11">
        <v>18551</v>
      </c>
      <c r="AS35" s="11">
        <v>18598</v>
      </c>
      <c r="AT35" s="11">
        <v>18525</v>
      </c>
      <c r="AU35" s="11">
        <v>18541</v>
      </c>
      <c r="AV35" s="11">
        <v>18517</v>
      </c>
      <c r="AW35" s="11">
        <v>18607</v>
      </c>
      <c r="AX35" s="11">
        <v>18476</v>
      </c>
      <c r="AY35" s="11">
        <v>18556</v>
      </c>
      <c r="AZ35" s="11">
        <v>18630</v>
      </c>
      <c r="BA35" s="11">
        <v>18636</v>
      </c>
      <c r="BB35" s="11">
        <v>18495</v>
      </c>
      <c r="BC35" s="11">
        <v>18519</v>
      </c>
      <c r="BD35" s="11">
        <v>18630</v>
      </c>
      <c r="BE35" s="11">
        <v>18601</v>
      </c>
      <c r="BF35" s="11">
        <v>18617</v>
      </c>
      <c r="BG35" s="11">
        <v>18555</v>
      </c>
      <c r="BH35" s="11">
        <v>18649</v>
      </c>
      <c r="BI35" s="11">
        <v>18527</v>
      </c>
      <c r="BJ35" s="11">
        <v>18532</v>
      </c>
      <c r="BK35" s="11">
        <v>18603</v>
      </c>
      <c r="BL35" s="11">
        <v>18642</v>
      </c>
      <c r="BM35" s="11">
        <v>18593</v>
      </c>
      <c r="BN35" s="11">
        <v>18588</v>
      </c>
      <c r="BO35" s="11">
        <v>18536</v>
      </c>
      <c r="BP35" s="11">
        <v>18652</v>
      </c>
      <c r="BQ35" s="11">
        <v>18515</v>
      </c>
      <c r="BR35" s="11">
        <v>18676</v>
      </c>
      <c r="BS35" s="11">
        <v>18526</v>
      </c>
      <c r="BT35" s="11">
        <v>18602</v>
      </c>
      <c r="BU35" s="11">
        <v>18577</v>
      </c>
      <c r="BV35" s="11">
        <v>18589</v>
      </c>
      <c r="BW35" s="11">
        <v>18530</v>
      </c>
      <c r="BX35" s="11">
        <v>18565</v>
      </c>
      <c r="BY35" s="11">
        <v>18516</v>
      </c>
      <c r="BZ35" s="11">
        <v>18549</v>
      </c>
      <c r="CA35" s="11">
        <v>18600</v>
      </c>
      <c r="CB35" s="11">
        <v>18575</v>
      </c>
      <c r="CC35" s="11">
        <v>18660</v>
      </c>
      <c r="CD35" s="11">
        <v>18576</v>
      </c>
      <c r="CE35" s="11">
        <v>18552</v>
      </c>
      <c r="CF35" s="11">
        <v>18542</v>
      </c>
      <c r="CG35" s="11">
        <v>18568</v>
      </c>
      <c r="CH35" s="11">
        <v>18539</v>
      </c>
      <c r="CI35" s="11">
        <v>18517</v>
      </c>
      <c r="CJ35" s="11">
        <v>18455</v>
      </c>
      <c r="CK35" s="11">
        <v>18463</v>
      </c>
      <c r="CL35" s="11">
        <v>18627</v>
      </c>
      <c r="CM35" s="11">
        <v>18516</v>
      </c>
      <c r="CN35" s="11">
        <v>18565</v>
      </c>
      <c r="CO35" s="11">
        <v>18558</v>
      </c>
      <c r="CP35" s="11">
        <v>18603</v>
      </c>
      <c r="CQ35" s="11">
        <v>18514</v>
      </c>
      <c r="CR35" s="11">
        <v>18545</v>
      </c>
      <c r="CS35" s="11">
        <v>18584</v>
      </c>
      <c r="CT35" s="11">
        <v>18570</v>
      </c>
      <c r="CU35" s="11">
        <v>18592</v>
      </c>
      <c r="CV35" s="11">
        <v>18574</v>
      </c>
      <c r="CW35" s="11">
        <v>18620</v>
      </c>
      <c r="CX35" s="11">
        <v>18566</v>
      </c>
      <c r="CY35" s="11">
        <v>18619</v>
      </c>
      <c r="CZ35" s="11">
        <v>18543</v>
      </c>
      <c r="DA35" s="11">
        <v>18660</v>
      </c>
    </row>
    <row r="36" spans="1:105" ht="12.75">
      <c r="A36" s="6">
        <v>0.44</v>
      </c>
      <c r="B36" s="7">
        <f t="shared" si="0"/>
        <v>28836</v>
      </c>
      <c r="C36" s="8">
        <f t="shared" si="1"/>
        <v>18781.37</v>
      </c>
      <c r="D36" s="9">
        <f>SQRT(VARP(F36:DA36))*100/C36</f>
        <v>0.22217551738850166</v>
      </c>
      <c r="E36" s="14">
        <f>C36/B36</f>
        <v>0.6513167568317381</v>
      </c>
      <c r="F36" s="11">
        <v>18816</v>
      </c>
      <c r="G36" s="11">
        <v>18784</v>
      </c>
      <c r="H36" s="11">
        <v>18821</v>
      </c>
      <c r="I36" s="11">
        <v>18765</v>
      </c>
      <c r="J36" s="11">
        <v>18859</v>
      </c>
      <c r="K36" s="11">
        <v>18776</v>
      </c>
      <c r="L36" s="11">
        <v>18736</v>
      </c>
      <c r="M36" s="11">
        <v>18733</v>
      </c>
      <c r="N36" s="11">
        <v>18752</v>
      </c>
      <c r="O36" s="11">
        <v>18765</v>
      </c>
      <c r="P36" s="11">
        <v>18830</v>
      </c>
      <c r="Q36" s="11">
        <v>18797</v>
      </c>
      <c r="R36" s="11">
        <v>18820</v>
      </c>
      <c r="S36" s="11">
        <v>18794</v>
      </c>
      <c r="T36" s="11">
        <v>18803</v>
      </c>
      <c r="U36" s="11">
        <v>18823</v>
      </c>
      <c r="V36" s="11">
        <v>18760</v>
      </c>
      <c r="W36" s="11">
        <v>18816</v>
      </c>
      <c r="X36" s="11">
        <v>18706</v>
      </c>
      <c r="Y36" s="11">
        <v>18798</v>
      </c>
      <c r="Z36" s="11">
        <v>18802</v>
      </c>
      <c r="AA36" s="11">
        <v>18738</v>
      </c>
      <c r="AB36" s="11">
        <v>18726</v>
      </c>
      <c r="AC36" s="11">
        <v>18776</v>
      </c>
      <c r="AD36" s="11">
        <v>18735</v>
      </c>
      <c r="AE36" s="11">
        <v>18833</v>
      </c>
      <c r="AF36" s="11">
        <v>18785</v>
      </c>
      <c r="AG36" s="11">
        <v>18779</v>
      </c>
      <c r="AH36" s="11">
        <v>18806</v>
      </c>
      <c r="AI36" s="11">
        <v>18769</v>
      </c>
      <c r="AJ36" s="11">
        <v>18814</v>
      </c>
      <c r="AK36" s="11">
        <v>18795</v>
      </c>
      <c r="AL36" s="11">
        <v>18769</v>
      </c>
      <c r="AM36" s="11">
        <v>18788</v>
      </c>
      <c r="AN36" s="11">
        <v>18853</v>
      </c>
      <c r="AO36" s="11">
        <v>18751</v>
      </c>
      <c r="AP36" s="11">
        <v>18846</v>
      </c>
      <c r="AQ36" s="11">
        <v>18752</v>
      </c>
      <c r="AR36" s="11">
        <v>18832</v>
      </c>
      <c r="AS36" s="11">
        <v>18776</v>
      </c>
      <c r="AT36" s="11">
        <v>18831</v>
      </c>
      <c r="AU36" s="11">
        <v>18700</v>
      </c>
      <c r="AV36" s="11">
        <v>18756</v>
      </c>
      <c r="AW36" s="11">
        <v>18806</v>
      </c>
      <c r="AX36" s="11">
        <v>18802</v>
      </c>
      <c r="AY36" s="11">
        <v>18764</v>
      </c>
      <c r="AZ36" s="11">
        <v>18737</v>
      </c>
      <c r="BA36" s="11">
        <v>18793</v>
      </c>
      <c r="BB36" s="11">
        <v>18763</v>
      </c>
      <c r="BC36" s="11">
        <v>18693</v>
      </c>
      <c r="BD36" s="11">
        <v>18811</v>
      </c>
      <c r="BE36" s="11">
        <v>18768</v>
      </c>
      <c r="BF36" s="11">
        <v>18821</v>
      </c>
      <c r="BG36" s="11">
        <v>18796</v>
      </c>
      <c r="BH36" s="11">
        <v>18717</v>
      </c>
      <c r="BI36" s="11">
        <v>18745</v>
      </c>
      <c r="BJ36" s="11">
        <v>18801</v>
      </c>
      <c r="BK36" s="11">
        <v>18841</v>
      </c>
      <c r="BL36" s="11">
        <v>18757</v>
      </c>
      <c r="BM36" s="11">
        <v>18793</v>
      </c>
      <c r="BN36" s="11">
        <v>18830</v>
      </c>
      <c r="BO36" s="11">
        <v>18812</v>
      </c>
      <c r="BP36" s="11">
        <v>18754</v>
      </c>
      <c r="BQ36" s="11">
        <v>18717</v>
      </c>
      <c r="BR36" s="11">
        <v>18821</v>
      </c>
      <c r="BS36" s="11">
        <v>18766</v>
      </c>
      <c r="BT36" s="11">
        <v>18734</v>
      </c>
      <c r="BU36" s="11">
        <v>18792</v>
      </c>
      <c r="BV36" s="11">
        <v>18789</v>
      </c>
      <c r="BW36" s="11">
        <v>18670</v>
      </c>
      <c r="BX36" s="11">
        <v>18711</v>
      </c>
      <c r="BY36" s="11">
        <v>18738</v>
      </c>
      <c r="BZ36" s="11">
        <v>18673</v>
      </c>
      <c r="CA36" s="11">
        <v>18771</v>
      </c>
      <c r="CB36" s="11">
        <v>18778</v>
      </c>
      <c r="CC36" s="11">
        <v>18723</v>
      </c>
      <c r="CD36" s="11">
        <v>18758</v>
      </c>
      <c r="CE36" s="11">
        <v>18801</v>
      </c>
      <c r="CF36" s="11">
        <v>18812</v>
      </c>
      <c r="CG36" s="11">
        <v>18891</v>
      </c>
      <c r="CH36" s="11">
        <v>18819</v>
      </c>
      <c r="CI36" s="11">
        <v>18842</v>
      </c>
      <c r="CJ36" s="11">
        <v>18801</v>
      </c>
      <c r="CK36" s="11">
        <v>18790</v>
      </c>
      <c r="CL36" s="11">
        <v>18842</v>
      </c>
      <c r="CM36" s="11">
        <v>18802</v>
      </c>
      <c r="CN36" s="11">
        <v>18832</v>
      </c>
      <c r="CO36" s="11">
        <v>18788</v>
      </c>
      <c r="CP36" s="11">
        <v>18832</v>
      </c>
      <c r="CQ36" s="11">
        <v>18783</v>
      </c>
      <c r="CR36" s="11">
        <v>18804</v>
      </c>
      <c r="CS36" s="11">
        <v>18738</v>
      </c>
      <c r="CT36" s="11">
        <v>18807</v>
      </c>
      <c r="CU36" s="11">
        <v>18747</v>
      </c>
      <c r="CV36" s="11">
        <v>18790</v>
      </c>
      <c r="CW36" s="11">
        <v>18717</v>
      </c>
      <c r="CX36" s="11">
        <v>18782</v>
      </c>
      <c r="CY36" s="11">
        <v>18752</v>
      </c>
      <c r="CZ36" s="11">
        <v>18779</v>
      </c>
      <c r="DA36" s="11">
        <v>18775</v>
      </c>
    </row>
    <row r="37" spans="1:105" ht="12.75">
      <c r="A37" s="6">
        <v>0.45</v>
      </c>
      <c r="B37" s="7">
        <f t="shared" si="0"/>
        <v>29492</v>
      </c>
      <c r="C37" s="8">
        <f t="shared" si="1"/>
        <v>18981.98</v>
      </c>
      <c r="D37" s="9">
        <f>SQRT(VARP(F37:DA37))*100/C37</f>
        <v>0.20830202252157326</v>
      </c>
      <c r="E37" s="14">
        <f>C37/B37</f>
        <v>0.643631493286315</v>
      </c>
      <c r="F37" s="11">
        <v>18965</v>
      </c>
      <c r="G37" s="11">
        <v>18973</v>
      </c>
      <c r="H37" s="11">
        <v>18991</v>
      </c>
      <c r="I37" s="11">
        <v>18990</v>
      </c>
      <c r="J37" s="11">
        <v>18975</v>
      </c>
      <c r="K37" s="11">
        <v>18957</v>
      </c>
      <c r="L37" s="11">
        <v>18998</v>
      </c>
      <c r="M37" s="11">
        <v>18991</v>
      </c>
      <c r="N37" s="11">
        <v>19029</v>
      </c>
      <c r="O37" s="11">
        <v>18978</v>
      </c>
      <c r="P37" s="11">
        <v>18915</v>
      </c>
      <c r="Q37" s="11">
        <v>19021</v>
      </c>
      <c r="R37" s="11">
        <v>18953</v>
      </c>
      <c r="S37" s="11">
        <v>19063</v>
      </c>
      <c r="T37" s="11">
        <v>18982</v>
      </c>
      <c r="U37" s="11">
        <v>19064</v>
      </c>
      <c r="V37" s="11">
        <v>18954</v>
      </c>
      <c r="W37" s="11">
        <v>18974</v>
      </c>
      <c r="X37" s="11">
        <v>19008</v>
      </c>
      <c r="Y37" s="11">
        <v>18942</v>
      </c>
      <c r="Z37" s="11">
        <v>19005</v>
      </c>
      <c r="AA37" s="11">
        <v>19004</v>
      </c>
      <c r="AB37" s="11">
        <v>18963</v>
      </c>
      <c r="AC37" s="11">
        <v>18978</v>
      </c>
      <c r="AD37" s="11">
        <v>18973</v>
      </c>
      <c r="AE37" s="11">
        <v>18971</v>
      </c>
      <c r="AF37" s="11">
        <v>18983</v>
      </c>
      <c r="AG37" s="11">
        <v>18959</v>
      </c>
      <c r="AH37" s="11">
        <v>18981</v>
      </c>
      <c r="AI37" s="11">
        <v>19030</v>
      </c>
      <c r="AJ37" s="11">
        <v>19024</v>
      </c>
      <c r="AK37" s="11">
        <v>18965</v>
      </c>
      <c r="AL37" s="11">
        <v>18936</v>
      </c>
      <c r="AM37" s="11">
        <v>18946</v>
      </c>
      <c r="AN37" s="11">
        <v>18980</v>
      </c>
      <c r="AO37" s="11">
        <v>19048</v>
      </c>
      <c r="AP37" s="11">
        <v>19023</v>
      </c>
      <c r="AQ37" s="11">
        <v>18994</v>
      </c>
      <c r="AR37" s="11">
        <v>18994</v>
      </c>
      <c r="AS37" s="11">
        <v>18959</v>
      </c>
      <c r="AT37" s="11">
        <v>18964</v>
      </c>
      <c r="AU37" s="11">
        <v>19007</v>
      </c>
      <c r="AV37" s="11">
        <v>18977</v>
      </c>
      <c r="AW37" s="11">
        <v>18951</v>
      </c>
      <c r="AX37" s="11">
        <v>19013</v>
      </c>
      <c r="AY37" s="11">
        <v>19056</v>
      </c>
      <c r="AZ37" s="11">
        <v>18959</v>
      </c>
      <c r="BA37" s="11">
        <v>18959</v>
      </c>
      <c r="BB37" s="11">
        <v>19030</v>
      </c>
      <c r="BC37" s="11">
        <v>19022</v>
      </c>
      <c r="BD37" s="11">
        <v>18886</v>
      </c>
      <c r="BE37" s="11">
        <v>19038</v>
      </c>
      <c r="BF37" s="11">
        <v>18986</v>
      </c>
      <c r="BG37" s="11">
        <v>18970</v>
      </c>
      <c r="BH37" s="11">
        <v>18987</v>
      </c>
      <c r="BI37" s="11">
        <v>19017</v>
      </c>
      <c r="BJ37" s="11">
        <v>18888</v>
      </c>
      <c r="BK37" s="11">
        <v>18895</v>
      </c>
      <c r="BL37" s="11">
        <v>18884</v>
      </c>
      <c r="BM37" s="11">
        <v>18983</v>
      </c>
      <c r="BN37" s="11">
        <v>18982</v>
      </c>
      <c r="BO37" s="11">
        <v>19005</v>
      </c>
      <c r="BP37" s="11">
        <v>19014</v>
      </c>
      <c r="BQ37" s="11">
        <v>18952</v>
      </c>
      <c r="BR37" s="11">
        <v>18912</v>
      </c>
      <c r="BS37" s="11">
        <v>18934</v>
      </c>
      <c r="BT37" s="11">
        <v>18962</v>
      </c>
      <c r="BU37" s="11">
        <v>18941</v>
      </c>
      <c r="BV37" s="11">
        <v>18984</v>
      </c>
      <c r="BW37" s="11">
        <v>18943</v>
      </c>
      <c r="BX37" s="11">
        <v>18923</v>
      </c>
      <c r="BY37" s="11">
        <v>19006</v>
      </c>
      <c r="BZ37" s="11">
        <v>18986</v>
      </c>
      <c r="CA37" s="11">
        <v>19001</v>
      </c>
      <c r="CB37" s="11">
        <v>18988</v>
      </c>
      <c r="CC37" s="11">
        <v>18995</v>
      </c>
      <c r="CD37" s="11">
        <v>18974</v>
      </c>
      <c r="CE37" s="11">
        <v>18948</v>
      </c>
      <c r="CF37" s="11">
        <v>19060</v>
      </c>
      <c r="CG37" s="11">
        <v>19022</v>
      </c>
      <c r="CH37" s="11">
        <v>19044</v>
      </c>
      <c r="CI37" s="11">
        <v>19007</v>
      </c>
      <c r="CJ37" s="11">
        <v>19008</v>
      </c>
      <c r="CK37" s="11">
        <v>19020</v>
      </c>
      <c r="CL37" s="11">
        <v>18914</v>
      </c>
      <c r="CM37" s="11">
        <v>19057</v>
      </c>
      <c r="CN37" s="11">
        <v>19031</v>
      </c>
      <c r="CO37" s="11">
        <v>18932</v>
      </c>
      <c r="CP37" s="11">
        <v>18911</v>
      </c>
      <c r="CQ37" s="11">
        <v>19008</v>
      </c>
      <c r="CR37" s="11">
        <v>18991</v>
      </c>
      <c r="CS37" s="11">
        <v>18960</v>
      </c>
      <c r="CT37" s="11">
        <v>18952</v>
      </c>
      <c r="CU37" s="11">
        <v>18967</v>
      </c>
      <c r="CV37" s="11">
        <v>19014</v>
      </c>
      <c r="CW37" s="11">
        <v>18958</v>
      </c>
      <c r="CX37" s="11">
        <v>19012</v>
      </c>
      <c r="CY37" s="11">
        <v>19000</v>
      </c>
      <c r="CZ37" s="11">
        <v>18966</v>
      </c>
      <c r="DA37" s="11">
        <v>19003</v>
      </c>
    </row>
    <row r="38" spans="1:105" ht="12.75">
      <c r="A38" s="6">
        <v>0.46</v>
      </c>
      <c r="B38" s="7">
        <f t="shared" si="0"/>
        <v>30147</v>
      </c>
      <c r="C38" s="8">
        <f t="shared" si="1"/>
        <v>19177.61</v>
      </c>
      <c r="D38" s="9">
        <f>SQRT(VARP(F38:DA38))*100/C38</f>
        <v>0.20131406367933918</v>
      </c>
      <c r="E38" s="14">
        <f>C38/B38</f>
        <v>0.6361365973397022</v>
      </c>
      <c r="F38" s="11">
        <v>19170</v>
      </c>
      <c r="G38" s="11">
        <v>19159</v>
      </c>
      <c r="H38" s="11">
        <v>19217</v>
      </c>
      <c r="I38" s="11">
        <v>19262</v>
      </c>
      <c r="J38" s="11">
        <v>19230</v>
      </c>
      <c r="K38" s="11">
        <v>19196</v>
      </c>
      <c r="L38" s="11">
        <v>19099</v>
      </c>
      <c r="M38" s="11">
        <v>19181</v>
      </c>
      <c r="N38" s="11">
        <v>19144</v>
      </c>
      <c r="O38" s="11">
        <v>19205</v>
      </c>
      <c r="P38" s="11">
        <v>19122</v>
      </c>
      <c r="Q38" s="11">
        <v>19141</v>
      </c>
      <c r="R38" s="11">
        <v>19200</v>
      </c>
      <c r="S38" s="11">
        <v>19147</v>
      </c>
      <c r="T38" s="11">
        <v>19166</v>
      </c>
      <c r="U38" s="11">
        <v>19193</v>
      </c>
      <c r="V38" s="11">
        <v>19151</v>
      </c>
      <c r="W38" s="11">
        <v>19150</v>
      </c>
      <c r="X38" s="11">
        <v>19143</v>
      </c>
      <c r="Y38" s="11">
        <v>19216</v>
      </c>
      <c r="Z38" s="11">
        <v>19216</v>
      </c>
      <c r="AA38" s="11">
        <v>19174</v>
      </c>
      <c r="AB38" s="11">
        <v>19213</v>
      </c>
      <c r="AC38" s="11">
        <v>19157</v>
      </c>
      <c r="AD38" s="11">
        <v>19201</v>
      </c>
      <c r="AE38" s="11">
        <v>19233</v>
      </c>
      <c r="AF38" s="11">
        <v>19227</v>
      </c>
      <c r="AG38" s="11">
        <v>19193</v>
      </c>
      <c r="AH38" s="11">
        <v>19212</v>
      </c>
      <c r="AI38" s="11">
        <v>19171</v>
      </c>
      <c r="AJ38" s="11">
        <v>19192</v>
      </c>
      <c r="AK38" s="11">
        <v>19142</v>
      </c>
      <c r="AL38" s="11">
        <v>19114</v>
      </c>
      <c r="AM38" s="11">
        <v>19145</v>
      </c>
      <c r="AN38" s="11">
        <v>19154</v>
      </c>
      <c r="AO38" s="11">
        <v>19149</v>
      </c>
      <c r="AP38" s="11">
        <v>19195</v>
      </c>
      <c r="AQ38" s="11">
        <v>19209</v>
      </c>
      <c r="AR38" s="11">
        <v>19139</v>
      </c>
      <c r="AS38" s="11">
        <v>19209</v>
      </c>
      <c r="AT38" s="11">
        <v>19216</v>
      </c>
      <c r="AU38" s="11">
        <v>19106</v>
      </c>
      <c r="AV38" s="11">
        <v>19151</v>
      </c>
      <c r="AW38" s="11">
        <v>19151</v>
      </c>
      <c r="AX38" s="11">
        <v>19132</v>
      </c>
      <c r="AY38" s="11">
        <v>19169</v>
      </c>
      <c r="AZ38" s="11">
        <v>19139</v>
      </c>
      <c r="BA38" s="11">
        <v>19121</v>
      </c>
      <c r="BB38" s="11">
        <v>19093</v>
      </c>
      <c r="BC38" s="11">
        <v>19198</v>
      </c>
      <c r="BD38" s="11">
        <v>19209</v>
      </c>
      <c r="BE38" s="11">
        <v>19135</v>
      </c>
      <c r="BF38" s="11">
        <v>19174</v>
      </c>
      <c r="BG38" s="11">
        <v>19124</v>
      </c>
      <c r="BH38" s="11">
        <v>19246</v>
      </c>
      <c r="BI38" s="11">
        <v>19155</v>
      </c>
      <c r="BJ38" s="11">
        <v>19160</v>
      </c>
      <c r="BK38" s="11">
        <v>19193</v>
      </c>
      <c r="BL38" s="11">
        <v>19227</v>
      </c>
      <c r="BM38" s="11">
        <v>19132</v>
      </c>
      <c r="BN38" s="11">
        <v>19160</v>
      </c>
      <c r="BO38" s="11">
        <v>19169</v>
      </c>
      <c r="BP38" s="11">
        <v>19178</v>
      </c>
      <c r="BQ38" s="11">
        <v>19214</v>
      </c>
      <c r="BR38" s="11">
        <v>19213</v>
      </c>
      <c r="BS38" s="11">
        <v>19218</v>
      </c>
      <c r="BT38" s="11">
        <v>19160</v>
      </c>
      <c r="BU38" s="11">
        <v>19152</v>
      </c>
      <c r="BV38" s="11">
        <v>19185</v>
      </c>
      <c r="BW38" s="11">
        <v>19261</v>
      </c>
      <c r="BX38" s="11">
        <v>19214</v>
      </c>
      <c r="BY38" s="11">
        <v>19146</v>
      </c>
      <c r="BZ38" s="11">
        <v>19221</v>
      </c>
      <c r="CA38" s="11">
        <v>19212</v>
      </c>
      <c r="CB38" s="11">
        <v>19180</v>
      </c>
      <c r="CC38" s="11">
        <v>19166</v>
      </c>
      <c r="CD38" s="11">
        <v>19217</v>
      </c>
      <c r="CE38" s="11">
        <v>19157</v>
      </c>
      <c r="CF38" s="11">
        <v>19222</v>
      </c>
      <c r="CG38" s="11">
        <v>19252</v>
      </c>
      <c r="CH38" s="11">
        <v>19244</v>
      </c>
      <c r="CI38" s="11">
        <v>19194</v>
      </c>
      <c r="CJ38" s="11">
        <v>19150</v>
      </c>
      <c r="CK38" s="11">
        <v>19224</v>
      </c>
      <c r="CL38" s="11">
        <v>19203</v>
      </c>
      <c r="CM38" s="11">
        <v>19126</v>
      </c>
      <c r="CN38" s="11">
        <v>19078</v>
      </c>
      <c r="CO38" s="11">
        <v>19206</v>
      </c>
      <c r="CP38" s="11">
        <v>19201</v>
      </c>
      <c r="CQ38" s="11">
        <v>19167</v>
      </c>
      <c r="CR38" s="11">
        <v>19140</v>
      </c>
      <c r="CS38" s="11">
        <v>19122</v>
      </c>
      <c r="CT38" s="11">
        <v>19168</v>
      </c>
      <c r="CU38" s="11">
        <v>19186</v>
      </c>
      <c r="CV38" s="11">
        <v>19213</v>
      </c>
      <c r="CW38" s="11">
        <v>19179</v>
      </c>
      <c r="CX38" s="11">
        <v>19188</v>
      </c>
      <c r="CY38" s="11">
        <v>19147</v>
      </c>
      <c r="CZ38" s="11">
        <v>19160</v>
      </c>
      <c r="DA38" s="11">
        <v>19200</v>
      </c>
    </row>
    <row r="39" spans="1:105" ht="12.75">
      <c r="A39" s="6">
        <v>0.47</v>
      </c>
      <c r="B39" s="7">
        <f t="shared" si="0"/>
        <v>30802</v>
      </c>
      <c r="C39" s="8">
        <f t="shared" si="1"/>
        <v>19352.8</v>
      </c>
      <c r="D39" s="9">
        <f>SQRT(VARP(F39:DA39))*100/C39</f>
        <v>0.22164986102591358</v>
      </c>
      <c r="E39" s="14">
        <f>C39/B39</f>
        <v>0.6282968638400104</v>
      </c>
      <c r="F39" s="11">
        <v>19373</v>
      </c>
      <c r="G39" s="11">
        <v>19409</v>
      </c>
      <c r="H39" s="11">
        <v>19418</v>
      </c>
      <c r="I39" s="11">
        <v>19341</v>
      </c>
      <c r="J39" s="11">
        <v>19381</v>
      </c>
      <c r="K39" s="11">
        <v>19318</v>
      </c>
      <c r="L39" s="11">
        <v>19360</v>
      </c>
      <c r="M39" s="11">
        <v>19346</v>
      </c>
      <c r="N39" s="11">
        <v>19309</v>
      </c>
      <c r="O39" s="11">
        <v>19398</v>
      </c>
      <c r="P39" s="11">
        <v>19396</v>
      </c>
      <c r="Q39" s="11">
        <v>19414</v>
      </c>
      <c r="R39" s="11">
        <v>19361</v>
      </c>
      <c r="S39" s="11">
        <v>19397</v>
      </c>
      <c r="T39" s="11">
        <v>19385</v>
      </c>
      <c r="U39" s="11">
        <v>19320</v>
      </c>
      <c r="V39" s="11">
        <v>19381</v>
      </c>
      <c r="W39" s="11">
        <v>19346</v>
      </c>
      <c r="X39" s="11">
        <v>19363</v>
      </c>
      <c r="Y39" s="11">
        <v>19309</v>
      </c>
      <c r="Z39" s="11">
        <v>19216</v>
      </c>
      <c r="AA39" s="11">
        <v>19487</v>
      </c>
      <c r="AB39" s="11">
        <v>19288</v>
      </c>
      <c r="AC39" s="11">
        <v>19326</v>
      </c>
      <c r="AD39" s="11">
        <v>19314</v>
      </c>
      <c r="AE39" s="11">
        <v>19314</v>
      </c>
      <c r="AF39" s="11">
        <v>19352</v>
      </c>
      <c r="AG39" s="11">
        <v>19354</v>
      </c>
      <c r="AH39" s="11">
        <v>19303</v>
      </c>
      <c r="AI39" s="11">
        <v>19338</v>
      </c>
      <c r="AJ39" s="11">
        <v>19363</v>
      </c>
      <c r="AK39" s="11">
        <v>19438</v>
      </c>
      <c r="AL39" s="11">
        <v>19287</v>
      </c>
      <c r="AM39" s="11">
        <v>19287</v>
      </c>
      <c r="AN39" s="11">
        <v>19394</v>
      </c>
      <c r="AO39" s="11">
        <v>19304</v>
      </c>
      <c r="AP39" s="11">
        <v>19352</v>
      </c>
      <c r="AQ39" s="11">
        <v>19366</v>
      </c>
      <c r="AR39" s="11">
        <v>19398</v>
      </c>
      <c r="AS39" s="11">
        <v>19373</v>
      </c>
      <c r="AT39" s="11">
        <v>19337</v>
      </c>
      <c r="AU39" s="11">
        <v>19393</v>
      </c>
      <c r="AV39" s="11">
        <v>19367</v>
      </c>
      <c r="AW39" s="11">
        <v>19328</v>
      </c>
      <c r="AX39" s="11">
        <v>19296</v>
      </c>
      <c r="AY39" s="11">
        <v>19430</v>
      </c>
      <c r="AZ39" s="11">
        <v>19383</v>
      </c>
      <c r="BA39" s="11">
        <v>19386</v>
      </c>
      <c r="BB39" s="11">
        <v>19330</v>
      </c>
      <c r="BC39" s="11">
        <v>19375</v>
      </c>
      <c r="BD39" s="11">
        <v>19377</v>
      </c>
      <c r="BE39" s="11">
        <v>19359</v>
      </c>
      <c r="BF39" s="11">
        <v>19364</v>
      </c>
      <c r="BG39" s="11">
        <v>19349</v>
      </c>
      <c r="BH39" s="11">
        <v>19319</v>
      </c>
      <c r="BI39" s="11">
        <v>19363</v>
      </c>
      <c r="BJ39" s="11">
        <v>19331</v>
      </c>
      <c r="BK39" s="11">
        <v>19320</v>
      </c>
      <c r="BL39" s="11">
        <v>19362</v>
      </c>
      <c r="BM39" s="11">
        <v>19376</v>
      </c>
      <c r="BN39" s="11">
        <v>19280</v>
      </c>
      <c r="BO39" s="11">
        <v>19286</v>
      </c>
      <c r="BP39" s="11">
        <v>19333</v>
      </c>
      <c r="BQ39" s="11">
        <v>19365</v>
      </c>
      <c r="BR39" s="11">
        <v>19316</v>
      </c>
      <c r="BS39" s="11">
        <v>19361</v>
      </c>
      <c r="BT39" s="11">
        <v>19362</v>
      </c>
      <c r="BU39" s="11">
        <v>19330</v>
      </c>
      <c r="BV39" s="11">
        <v>19348</v>
      </c>
      <c r="BW39" s="11">
        <v>19378</v>
      </c>
      <c r="BX39" s="11">
        <v>19324</v>
      </c>
      <c r="BY39" s="11">
        <v>19365</v>
      </c>
      <c r="BZ39" s="11">
        <v>19311</v>
      </c>
      <c r="CA39" s="11">
        <v>19354</v>
      </c>
      <c r="CB39" s="11">
        <v>19350</v>
      </c>
      <c r="CC39" s="11">
        <v>19381</v>
      </c>
      <c r="CD39" s="11">
        <v>19353</v>
      </c>
      <c r="CE39" s="11">
        <v>19348</v>
      </c>
      <c r="CF39" s="11">
        <v>19376</v>
      </c>
      <c r="CG39" s="11">
        <v>19345</v>
      </c>
      <c r="CH39" s="11">
        <v>19348</v>
      </c>
      <c r="CI39" s="11">
        <v>19343</v>
      </c>
      <c r="CJ39" s="11">
        <v>19331</v>
      </c>
      <c r="CK39" s="11">
        <v>19325</v>
      </c>
      <c r="CL39" s="11">
        <v>19388</v>
      </c>
      <c r="CM39" s="11">
        <v>19370</v>
      </c>
      <c r="CN39" s="11">
        <v>19331</v>
      </c>
      <c r="CO39" s="11">
        <v>19408</v>
      </c>
      <c r="CP39" s="11">
        <v>19287</v>
      </c>
      <c r="CQ39" s="11">
        <v>19429</v>
      </c>
      <c r="CR39" s="11">
        <v>19408</v>
      </c>
      <c r="CS39" s="11">
        <v>19414</v>
      </c>
      <c r="CT39" s="11">
        <v>19344</v>
      </c>
      <c r="CU39" s="11">
        <v>19291</v>
      </c>
      <c r="CV39" s="11">
        <v>19316</v>
      </c>
      <c r="CW39" s="11">
        <v>19321</v>
      </c>
      <c r="CX39" s="11">
        <v>19365</v>
      </c>
      <c r="CY39" s="11">
        <v>19414</v>
      </c>
      <c r="CZ39" s="11">
        <v>19238</v>
      </c>
      <c r="DA39" s="11">
        <v>19419</v>
      </c>
    </row>
    <row r="40" spans="1:105" ht="12.75">
      <c r="A40" s="6">
        <v>0.48</v>
      </c>
      <c r="B40" s="7">
        <f t="shared" si="0"/>
        <v>31458</v>
      </c>
      <c r="C40" s="8">
        <f t="shared" si="1"/>
        <v>19532.1</v>
      </c>
      <c r="D40" s="9">
        <f>SQRT(VARP(F40:DA40))*100/C40</f>
        <v>0.19912511005507777</v>
      </c>
      <c r="E40" s="14">
        <f>C40/B40</f>
        <v>0.620894526034713</v>
      </c>
      <c r="F40" s="11">
        <v>19577</v>
      </c>
      <c r="G40" s="11">
        <v>19598</v>
      </c>
      <c r="H40" s="11">
        <v>19531</v>
      </c>
      <c r="I40" s="11">
        <v>19511</v>
      </c>
      <c r="J40" s="11">
        <v>19520</v>
      </c>
      <c r="K40" s="11">
        <v>19505</v>
      </c>
      <c r="L40" s="11">
        <v>19501</v>
      </c>
      <c r="M40" s="11">
        <v>19522</v>
      </c>
      <c r="N40" s="11">
        <v>19498</v>
      </c>
      <c r="O40" s="11">
        <v>19508</v>
      </c>
      <c r="P40" s="11">
        <v>19563</v>
      </c>
      <c r="Q40" s="11">
        <v>19494</v>
      </c>
      <c r="R40" s="11">
        <v>19561</v>
      </c>
      <c r="S40" s="11">
        <v>19579</v>
      </c>
      <c r="T40" s="11">
        <v>19542</v>
      </c>
      <c r="U40" s="11">
        <v>19480</v>
      </c>
      <c r="V40" s="11">
        <v>19548</v>
      </c>
      <c r="W40" s="11">
        <v>19584</v>
      </c>
      <c r="X40" s="11">
        <v>19464</v>
      </c>
      <c r="Y40" s="11">
        <v>19547</v>
      </c>
      <c r="Z40" s="11">
        <v>19595</v>
      </c>
      <c r="AA40" s="11">
        <v>19569</v>
      </c>
      <c r="AB40" s="11">
        <v>19532</v>
      </c>
      <c r="AC40" s="11">
        <v>19481</v>
      </c>
      <c r="AD40" s="11">
        <v>19467</v>
      </c>
      <c r="AE40" s="11">
        <v>19532</v>
      </c>
      <c r="AF40" s="11">
        <v>19535</v>
      </c>
      <c r="AG40" s="11">
        <v>19550</v>
      </c>
      <c r="AH40" s="11">
        <v>19605</v>
      </c>
      <c r="AI40" s="11">
        <v>19602</v>
      </c>
      <c r="AJ40" s="11">
        <v>19544</v>
      </c>
      <c r="AK40" s="11">
        <v>19482</v>
      </c>
      <c r="AL40" s="11">
        <v>19534</v>
      </c>
      <c r="AM40" s="11">
        <v>19549</v>
      </c>
      <c r="AN40" s="11">
        <v>19508</v>
      </c>
      <c r="AO40" s="11">
        <v>19471</v>
      </c>
      <c r="AP40" s="11">
        <v>19535</v>
      </c>
      <c r="AQ40" s="11">
        <v>19534</v>
      </c>
      <c r="AR40" s="11">
        <v>19556</v>
      </c>
      <c r="AS40" s="11">
        <v>19498</v>
      </c>
      <c r="AT40" s="11">
        <v>19526</v>
      </c>
      <c r="AU40" s="11">
        <v>19557</v>
      </c>
      <c r="AV40" s="11">
        <v>19492</v>
      </c>
      <c r="AW40" s="11">
        <v>19528</v>
      </c>
      <c r="AX40" s="11">
        <v>19542</v>
      </c>
      <c r="AY40" s="11">
        <v>19545</v>
      </c>
      <c r="AZ40" s="11">
        <v>19612</v>
      </c>
      <c r="BA40" s="11">
        <v>19572</v>
      </c>
      <c r="BB40" s="11">
        <v>19546</v>
      </c>
      <c r="BC40" s="11">
        <v>19541</v>
      </c>
      <c r="BD40" s="11">
        <v>19517</v>
      </c>
      <c r="BE40" s="11">
        <v>19483</v>
      </c>
      <c r="BF40" s="11">
        <v>19478</v>
      </c>
      <c r="BG40" s="11">
        <v>19519</v>
      </c>
      <c r="BH40" s="11">
        <v>19634</v>
      </c>
      <c r="BI40" s="11">
        <v>19550</v>
      </c>
      <c r="BJ40" s="11">
        <v>19512</v>
      </c>
      <c r="BK40" s="11">
        <v>19521</v>
      </c>
      <c r="BL40" s="11">
        <v>19477</v>
      </c>
      <c r="BM40" s="11">
        <v>19486</v>
      </c>
      <c r="BN40" s="11">
        <v>19526</v>
      </c>
      <c r="BO40" s="11">
        <v>19469</v>
      </c>
      <c r="BP40" s="11">
        <v>19503</v>
      </c>
      <c r="BQ40" s="11">
        <v>19529</v>
      </c>
      <c r="BR40" s="11">
        <v>19523</v>
      </c>
      <c r="BS40" s="11">
        <v>19531</v>
      </c>
      <c r="BT40" s="11">
        <v>19525</v>
      </c>
      <c r="BU40" s="11">
        <v>19609</v>
      </c>
      <c r="BV40" s="11">
        <v>19521</v>
      </c>
      <c r="BW40" s="11">
        <v>19488</v>
      </c>
      <c r="BX40" s="11">
        <v>19571</v>
      </c>
      <c r="BY40" s="11">
        <v>19555</v>
      </c>
      <c r="BZ40" s="11">
        <v>19507</v>
      </c>
      <c r="CA40" s="11">
        <v>19537</v>
      </c>
      <c r="CB40" s="11">
        <v>19550</v>
      </c>
      <c r="CC40" s="11">
        <v>19479</v>
      </c>
      <c r="CD40" s="11">
        <v>19527</v>
      </c>
      <c r="CE40" s="11">
        <v>19494</v>
      </c>
      <c r="CF40" s="11">
        <v>19573</v>
      </c>
      <c r="CG40" s="11">
        <v>19591</v>
      </c>
      <c r="CH40" s="11">
        <v>19520</v>
      </c>
      <c r="CI40" s="11">
        <v>19487</v>
      </c>
      <c r="CJ40" s="11">
        <v>19471</v>
      </c>
      <c r="CK40" s="11">
        <v>19463</v>
      </c>
      <c r="CL40" s="11">
        <v>19578</v>
      </c>
      <c r="CM40" s="11">
        <v>19543</v>
      </c>
      <c r="CN40" s="11">
        <v>19563</v>
      </c>
      <c r="CO40" s="11">
        <v>19583</v>
      </c>
      <c r="CP40" s="11">
        <v>19526</v>
      </c>
      <c r="CQ40" s="11">
        <v>19472</v>
      </c>
      <c r="CR40" s="11">
        <v>19594</v>
      </c>
      <c r="CS40" s="11">
        <v>19565</v>
      </c>
      <c r="CT40" s="11">
        <v>19528</v>
      </c>
      <c r="CU40" s="11">
        <v>19573</v>
      </c>
      <c r="CV40" s="11">
        <v>19535</v>
      </c>
      <c r="CW40" s="11">
        <v>19499</v>
      </c>
      <c r="CX40" s="11">
        <v>19555</v>
      </c>
      <c r="CY40" s="11">
        <v>19586</v>
      </c>
      <c r="CZ40" s="11">
        <v>19474</v>
      </c>
      <c r="DA40" s="11">
        <v>19537</v>
      </c>
    </row>
    <row r="41" spans="1:105" ht="12.75">
      <c r="A41" s="6">
        <v>0.49</v>
      </c>
      <c r="B41" s="7">
        <f t="shared" si="0"/>
        <v>32113</v>
      </c>
      <c r="C41" s="8">
        <f t="shared" si="1"/>
        <v>19702.87</v>
      </c>
      <c r="D41" s="9">
        <f>SQRT(VARP(F41:DA41))*100/C41</f>
        <v>0.18105983299592307</v>
      </c>
      <c r="E41" s="14">
        <f>C41/B41</f>
        <v>0.613548095786753</v>
      </c>
      <c r="F41" s="11">
        <v>19728</v>
      </c>
      <c r="G41" s="11">
        <v>19678</v>
      </c>
      <c r="H41" s="11">
        <v>19689</v>
      </c>
      <c r="I41" s="11">
        <v>19713</v>
      </c>
      <c r="J41" s="11">
        <v>19668</v>
      </c>
      <c r="K41" s="11">
        <v>19725</v>
      </c>
      <c r="L41" s="11">
        <v>19682</v>
      </c>
      <c r="M41" s="11">
        <v>19673</v>
      </c>
      <c r="N41" s="11">
        <v>19768</v>
      </c>
      <c r="O41" s="11">
        <v>19681</v>
      </c>
      <c r="P41" s="11">
        <v>19740</v>
      </c>
      <c r="Q41" s="11">
        <v>19677</v>
      </c>
      <c r="R41" s="11">
        <v>19738</v>
      </c>
      <c r="S41" s="11">
        <v>19733</v>
      </c>
      <c r="T41" s="11">
        <v>19692</v>
      </c>
      <c r="U41" s="11">
        <v>19742</v>
      </c>
      <c r="V41" s="11">
        <v>19765</v>
      </c>
      <c r="W41" s="11">
        <v>19695</v>
      </c>
      <c r="X41" s="11">
        <v>19673</v>
      </c>
      <c r="Y41" s="11">
        <v>19660</v>
      </c>
      <c r="Z41" s="11">
        <v>19672</v>
      </c>
      <c r="AA41" s="11">
        <v>19702</v>
      </c>
      <c r="AB41" s="11">
        <v>19721</v>
      </c>
      <c r="AC41" s="11">
        <v>19701</v>
      </c>
      <c r="AD41" s="11">
        <v>19712</v>
      </c>
      <c r="AE41" s="11">
        <v>19678</v>
      </c>
      <c r="AF41" s="11">
        <v>19697</v>
      </c>
      <c r="AG41" s="11">
        <v>19746</v>
      </c>
      <c r="AH41" s="11">
        <v>19676</v>
      </c>
      <c r="AI41" s="11">
        <v>19722</v>
      </c>
      <c r="AJ41" s="11">
        <v>19707</v>
      </c>
      <c r="AK41" s="11">
        <v>19706</v>
      </c>
      <c r="AL41" s="11">
        <v>19753</v>
      </c>
      <c r="AM41" s="11">
        <v>19671</v>
      </c>
      <c r="AN41" s="11">
        <v>19683</v>
      </c>
      <c r="AO41" s="11">
        <v>19685</v>
      </c>
      <c r="AP41" s="11">
        <v>19706</v>
      </c>
      <c r="AQ41" s="11">
        <v>19665</v>
      </c>
      <c r="AR41" s="11">
        <v>19700</v>
      </c>
      <c r="AS41" s="11">
        <v>19674</v>
      </c>
      <c r="AT41" s="11">
        <v>19758</v>
      </c>
      <c r="AU41" s="11">
        <v>19779</v>
      </c>
      <c r="AV41" s="11">
        <v>19700</v>
      </c>
      <c r="AW41" s="11">
        <v>19778</v>
      </c>
      <c r="AX41" s="11">
        <v>19728</v>
      </c>
      <c r="AY41" s="11">
        <v>19622</v>
      </c>
      <c r="AZ41" s="11">
        <v>19737</v>
      </c>
      <c r="BA41" s="11">
        <v>19715</v>
      </c>
      <c r="BB41" s="11">
        <v>19774</v>
      </c>
      <c r="BC41" s="11">
        <v>19721</v>
      </c>
      <c r="BD41" s="11">
        <v>19646</v>
      </c>
      <c r="BE41" s="11">
        <v>19670</v>
      </c>
      <c r="BF41" s="11">
        <v>19700</v>
      </c>
      <c r="BG41" s="11">
        <v>19787</v>
      </c>
      <c r="BH41" s="11">
        <v>19724</v>
      </c>
      <c r="BI41" s="11">
        <v>19730</v>
      </c>
      <c r="BJ41" s="11">
        <v>19725</v>
      </c>
      <c r="BK41" s="11">
        <v>19688</v>
      </c>
      <c r="BL41" s="11">
        <v>19721</v>
      </c>
      <c r="BM41" s="11">
        <v>19709</v>
      </c>
      <c r="BN41" s="11">
        <v>19711</v>
      </c>
      <c r="BO41" s="11">
        <v>19696</v>
      </c>
      <c r="BP41" s="11">
        <v>19667</v>
      </c>
      <c r="BQ41" s="11">
        <v>19683</v>
      </c>
      <c r="BR41" s="11">
        <v>19710</v>
      </c>
      <c r="BS41" s="11">
        <v>19696</v>
      </c>
      <c r="BT41" s="11">
        <v>19659</v>
      </c>
      <c r="BU41" s="11">
        <v>19703</v>
      </c>
      <c r="BV41" s="11">
        <v>19651</v>
      </c>
      <c r="BW41" s="11">
        <v>19732</v>
      </c>
      <c r="BX41" s="11">
        <v>19648</v>
      </c>
      <c r="BY41" s="11">
        <v>19637</v>
      </c>
      <c r="BZ41" s="11">
        <v>19641</v>
      </c>
      <c r="CA41" s="11">
        <v>19734</v>
      </c>
      <c r="CB41" s="11">
        <v>19729</v>
      </c>
      <c r="CC41" s="11">
        <v>19688</v>
      </c>
      <c r="CD41" s="11">
        <v>19701</v>
      </c>
      <c r="CE41" s="11">
        <v>19724</v>
      </c>
      <c r="CF41" s="11">
        <v>19692</v>
      </c>
      <c r="CG41" s="11">
        <v>19727</v>
      </c>
      <c r="CH41" s="11">
        <v>19654</v>
      </c>
      <c r="CI41" s="11">
        <v>19740</v>
      </c>
      <c r="CJ41" s="11">
        <v>19740</v>
      </c>
      <c r="CK41" s="11">
        <v>19708</v>
      </c>
      <c r="CL41" s="11">
        <v>19709</v>
      </c>
      <c r="CM41" s="11">
        <v>19736</v>
      </c>
      <c r="CN41" s="11">
        <v>19652</v>
      </c>
      <c r="CO41" s="11">
        <v>19706</v>
      </c>
      <c r="CP41" s="11">
        <v>19746</v>
      </c>
      <c r="CQ41" s="11">
        <v>19708</v>
      </c>
      <c r="CR41" s="11">
        <v>19727</v>
      </c>
      <c r="CS41" s="11">
        <v>19687</v>
      </c>
      <c r="CT41" s="11">
        <v>19717</v>
      </c>
      <c r="CU41" s="11">
        <v>19673</v>
      </c>
      <c r="CV41" s="11">
        <v>19638</v>
      </c>
      <c r="CW41" s="11">
        <v>19683</v>
      </c>
      <c r="CX41" s="11">
        <v>19760</v>
      </c>
      <c r="CY41" s="11">
        <v>19635</v>
      </c>
      <c r="CZ41" s="11">
        <v>19699</v>
      </c>
      <c r="DA41" s="11">
        <v>19631</v>
      </c>
    </row>
    <row r="42" spans="1:105" ht="12.75">
      <c r="A42" s="6">
        <v>0.5</v>
      </c>
      <c r="B42" s="7">
        <f t="shared" si="0"/>
        <v>32768</v>
      </c>
      <c r="C42" s="8">
        <f t="shared" si="1"/>
        <v>19855.55</v>
      </c>
      <c r="D42" s="9">
        <f>SQRT(VARP(F42:DA42))*100/C42</f>
        <v>0.16955221037945675</v>
      </c>
      <c r="E42" s="14">
        <f>C42/B42</f>
        <v>0.6059432983398437</v>
      </c>
      <c r="F42" s="11">
        <v>19909</v>
      </c>
      <c r="G42" s="11">
        <v>19858</v>
      </c>
      <c r="H42" s="11">
        <v>19809</v>
      </c>
      <c r="I42" s="11">
        <v>19824</v>
      </c>
      <c r="J42" s="11">
        <v>19891</v>
      </c>
      <c r="K42" s="11">
        <v>19896</v>
      </c>
      <c r="L42" s="11">
        <v>19842</v>
      </c>
      <c r="M42" s="11">
        <v>19798</v>
      </c>
      <c r="N42" s="11">
        <v>19859</v>
      </c>
      <c r="O42" s="11">
        <v>19827</v>
      </c>
      <c r="P42" s="11">
        <v>19830</v>
      </c>
      <c r="Q42" s="11">
        <v>19906</v>
      </c>
      <c r="R42" s="11">
        <v>19844</v>
      </c>
      <c r="S42" s="11">
        <v>19873</v>
      </c>
      <c r="T42" s="11">
        <v>19803</v>
      </c>
      <c r="U42" s="11">
        <v>19816</v>
      </c>
      <c r="V42" s="11">
        <v>19825</v>
      </c>
      <c r="W42" s="11">
        <v>19827</v>
      </c>
      <c r="X42" s="11">
        <v>19810</v>
      </c>
      <c r="Y42" s="11">
        <v>19873</v>
      </c>
      <c r="Z42" s="11">
        <v>19873</v>
      </c>
      <c r="AA42" s="11">
        <v>19914</v>
      </c>
      <c r="AB42" s="11">
        <v>19819</v>
      </c>
      <c r="AC42" s="11">
        <v>19847</v>
      </c>
      <c r="AD42" s="11">
        <v>19892</v>
      </c>
      <c r="AE42" s="11">
        <v>19809</v>
      </c>
      <c r="AF42" s="11">
        <v>19862</v>
      </c>
      <c r="AG42" s="11">
        <v>19868</v>
      </c>
      <c r="AH42" s="11">
        <v>19878</v>
      </c>
      <c r="AI42" s="11">
        <v>19878</v>
      </c>
      <c r="AJ42" s="11">
        <v>19868</v>
      </c>
      <c r="AK42" s="11">
        <v>19828</v>
      </c>
      <c r="AL42" s="11">
        <v>19838</v>
      </c>
      <c r="AM42" s="11">
        <v>19854</v>
      </c>
      <c r="AN42" s="11">
        <v>19866</v>
      </c>
      <c r="AO42" s="11">
        <v>19777</v>
      </c>
      <c r="AP42" s="11">
        <v>19858</v>
      </c>
      <c r="AQ42" s="11">
        <v>19871</v>
      </c>
      <c r="AR42" s="11">
        <v>19836</v>
      </c>
      <c r="AS42" s="11">
        <v>19840</v>
      </c>
      <c r="AT42" s="11">
        <v>19879</v>
      </c>
      <c r="AU42" s="11">
        <v>19826</v>
      </c>
      <c r="AV42" s="11">
        <v>19879</v>
      </c>
      <c r="AW42" s="11">
        <v>19823</v>
      </c>
      <c r="AX42" s="11">
        <v>19849</v>
      </c>
      <c r="AY42" s="11">
        <v>19901</v>
      </c>
      <c r="AZ42" s="11">
        <v>19913</v>
      </c>
      <c r="BA42" s="11">
        <v>19880</v>
      </c>
      <c r="BB42" s="11">
        <v>19906</v>
      </c>
      <c r="BC42" s="11">
        <v>19836</v>
      </c>
      <c r="BD42" s="11">
        <v>19849</v>
      </c>
      <c r="BE42" s="11">
        <v>19811</v>
      </c>
      <c r="BF42" s="11">
        <v>19906</v>
      </c>
      <c r="BG42" s="11">
        <v>19850</v>
      </c>
      <c r="BH42" s="11">
        <v>19834</v>
      </c>
      <c r="BI42" s="11">
        <v>19923</v>
      </c>
      <c r="BJ42" s="11">
        <v>19845</v>
      </c>
      <c r="BK42" s="11">
        <v>19859</v>
      </c>
      <c r="BL42" s="11">
        <v>19887</v>
      </c>
      <c r="BM42" s="11">
        <v>19863</v>
      </c>
      <c r="BN42" s="11">
        <v>19870</v>
      </c>
      <c r="BO42" s="11">
        <v>19874</v>
      </c>
      <c r="BP42" s="11">
        <v>19839</v>
      </c>
      <c r="BQ42" s="11">
        <v>19799</v>
      </c>
      <c r="BR42" s="11">
        <v>19838</v>
      </c>
      <c r="BS42" s="11">
        <v>19854</v>
      </c>
      <c r="BT42" s="11">
        <v>19836</v>
      </c>
      <c r="BU42" s="11">
        <v>19851</v>
      </c>
      <c r="BV42" s="11">
        <v>19963</v>
      </c>
      <c r="BW42" s="11">
        <v>19915</v>
      </c>
      <c r="BX42" s="11">
        <v>19854</v>
      </c>
      <c r="BY42" s="11">
        <v>19861</v>
      </c>
      <c r="BZ42" s="11">
        <v>19945</v>
      </c>
      <c r="CA42" s="11">
        <v>19829</v>
      </c>
      <c r="CB42" s="11">
        <v>19846</v>
      </c>
      <c r="CC42" s="11">
        <v>19873</v>
      </c>
      <c r="CD42" s="11">
        <v>19883</v>
      </c>
      <c r="CE42" s="11">
        <v>19855</v>
      </c>
      <c r="CF42" s="11">
        <v>19854</v>
      </c>
      <c r="CG42" s="11">
        <v>19807</v>
      </c>
      <c r="CH42" s="11">
        <v>19885</v>
      </c>
      <c r="CI42" s="11">
        <v>19890</v>
      </c>
      <c r="CJ42" s="11">
        <v>19856</v>
      </c>
      <c r="CK42" s="11">
        <v>19831</v>
      </c>
      <c r="CL42" s="11">
        <v>19856</v>
      </c>
      <c r="CM42" s="11">
        <v>19843</v>
      </c>
      <c r="CN42" s="11">
        <v>19810</v>
      </c>
      <c r="CO42" s="11">
        <v>19810</v>
      </c>
      <c r="CP42" s="11">
        <v>19822</v>
      </c>
      <c r="CQ42" s="11">
        <v>19823</v>
      </c>
      <c r="CR42" s="11">
        <v>19872</v>
      </c>
      <c r="CS42" s="11">
        <v>19887</v>
      </c>
      <c r="CT42" s="11">
        <v>19878</v>
      </c>
      <c r="CU42" s="11">
        <v>19854</v>
      </c>
      <c r="CV42" s="11">
        <v>19845</v>
      </c>
      <c r="CW42" s="11">
        <v>19878</v>
      </c>
      <c r="CX42" s="11">
        <v>19807</v>
      </c>
      <c r="CY42" s="11">
        <v>19826</v>
      </c>
      <c r="CZ42" s="11">
        <v>19870</v>
      </c>
      <c r="DA42" s="11">
        <v>19851</v>
      </c>
    </row>
    <row r="43" spans="1:105" ht="12.75">
      <c r="A43" s="6">
        <v>0.51</v>
      </c>
      <c r="B43" s="7">
        <f t="shared" si="0"/>
        <v>33424</v>
      </c>
      <c r="C43" s="8">
        <f t="shared" si="1"/>
        <v>20009.24</v>
      </c>
      <c r="D43" s="9">
        <f>SQRT(VARP(F43:DA43))*100/C43</f>
        <v>0.15686082822995073</v>
      </c>
      <c r="E43" s="14">
        <f>C43/B43</f>
        <v>0.5986488750598373</v>
      </c>
      <c r="F43" s="11">
        <v>20039</v>
      </c>
      <c r="G43" s="11">
        <v>20017</v>
      </c>
      <c r="H43" s="11">
        <v>20017</v>
      </c>
      <c r="I43" s="11">
        <v>19986</v>
      </c>
      <c r="J43" s="11">
        <v>20002</v>
      </c>
      <c r="K43" s="11">
        <v>19997</v>
      </c>
      <c r="L43" s="11">
        <v>20045</v>
      </c>
      <c r="M43" s="11">
        <v>19991</v>
      </c>
      <c r="N43" s="11">
        <v>19981</v>
      </c>
      <c r="O43" s="11">
        <v>20035</v>
      </c>
      <c r="P43" s="11">
        <v>19973</v>
      </c>
      <c r="Q43" s="11">
        <v>20037</v>
      </c>
      <c r="R43" s="11">
        <v>20029</v>
      </c>
      <c r="S43" s="11">
        <v>19996</v>
      </c>
      <c r="T43" s="11">
        <v>20031</v>
      </c>
      <c r="U43" s="11">
        <v>19994</v>
      </c>
      <c r="V43" s="11">
        <v>19961</v>
      </c>
      <c r="W43" s="11">
        <v>19995</v>
      </c>
      <c r="X43" s="11">
        <v>20018</v>
      </c>
      <c r="Y43" s="11">
        <v>20018</v>
      </c>
      <c r="Z43" s="11">
        <v>19966</v>
      </c>
      <c r="AA43" s="11">
        <v>19959</v>
      </c>
      <c r="AB43" s="11">
        <v>19994</v>
      </c>
      <c r="AC43" s="11">
        <v>19977</v>
      </c>
      <c r="AD43" s="11">
        <v>20007</v>
      </c>
      <c r="AE43" s="11">
        <v>19963</v>
      </c>
      <c r="AF43" s="11">
        <v>20033</v>
      </c>
      <c r="AG43" s="11">
        <v>20065</v>
      </c>
      <c r="AH43" s="11">
        <v>20037</v>
      </c>
      <c r="AI43" s="11">
        <v>19984</v>
      </c>
      <c r="AJ43" s="11">
        <v>20021</v>
      </c>
      <c r="AK43" s="11">
        <v>20005</v>
      </c>
      <c r="AL43" s="11">
        <v>20065</v>
      </c>
      <c r="AM43" s="11">
        <v>19948</v>
      </c>
      <c r="AN43" s="11">
        <v>20062</v>
      </c>
      <c r="AO43" s="11">
        <v>20029</v>
      </c>
      <c r="AP43" s="11">
        <v>20049</v>
      </c>
      <c r="AQ43" s="11">
        <v>19973</v>
      </c>
      <c r="AR43" s="11">
        <v>20014</v>
      </c>
      <c r="AS43" s="11">
        <v>19931</v>
      </c>
      <c r="AT43" s="11">
        <v>20041</v>
      </c>
      <c r="AU43" s="11">
        <v>20018</v>
      </c>
      <c r="AV43" s="11">
        <v>19996</v>
      </c>
      <c r="AW43" s="11">
        <v>20074</v>
      </c>
      <c r="AX43" s="11">
        <v>19955</v>
      </c>
      <c r="AY43" s="11">
        <v>20057</v>
      </c>
      <c r="AZ43" s="11">
        <v>19963</v>
      </c>
      <c r="BA43" s="11">
        <v>19980</v>
      </c>
      <c r="BB43" s="11">
        <v>20002</v>
      </c>
      <c r="BC43" s="11">
        <v>20039</v>
      </c>
      <c r="BD43" s="11">
        <v>19997</v>
      </c>
      <c r="BE43" s="11">
        <v>19996</v>
      </c>
      <c r="BF43" s="11">
        <v>20048</v>
      </c>
      <c r="BG43" s="11">
        <v>20012</v>
      </c>
      <c r="BH43" s="11">
        <v>20017</v>
      </c>
      <c r="BI43" s="11">
        <v>19993</v>
      </c>
      <c r="BJ43" s="11">
        <v>19952</v>
      </c>
      <c r="BK43" s="11">
        <v>20035</v>
      </c>
      <c r="BL43" s="11">
        <v>19992</v>
      </c>
      <c r="BM43" s="11">
        <v>19994</v>
      </c>
      <c r="BN43" s="11">
        <v>20037</v>
      </c>
      <c r="BO43" s="11">
        <v>20010</v>
      </c>
      <c r="BP43" s="11">
        <v>20024</v>
      </c>
      <c r="BQ43" s="11">
        <v>20057</v>
      </c>
      <c r="BR43" s="11">
        <v>20004</v>
      </c>
      <c r="BS43" s="11">
        <v>19985</v>
      </c>
      <c r="BT43" s="11">
        <v>20042</v>
      </c>
      <c r="BU43" s="11">
        <v>19961</v>
      </c>
      <c r="BV43" s="11">
        <v>20009</v>
      </c>
      <c r="BW43" s="11">
        <v>20029</v>
      </c>
      <c r="BX43" s="11">
        <v>20018</v>
      </c>
      <c r="BY43" s="11">
        <v>20030</v>
      </c>
      <c r="BZ43" s="11">
        <v>20007</v>
      </c>
      <c r="CA43" s="11">
        <v>20041</v>
      </c>
      <c r="CB43" s="11">
        <v>20012</v>
      </c>
      <c r="CC43" s="11">
        <v>19999</v>
      </c>
      <c r="CD43" s="11">
        <v>20053</v>
      </c>
      <c r="CE43" s="11">
        <v>20013</v>
      </c>
      <c r="CF43" s="11">
        <v>20025</v>
      </c>
      <c r="CG43" s="11">
        <v>20021</v>
      </c>
      <c r="CH43" s="11">
        <v>19957</v>
      </c>
      <c r="CI43" s="11">
        <v>19997</v>
      </c>
      <c r="CJ43" s="11">
        <v>20020</v>
      </c>
      <c r="CK43" s="11">
        <v>20060</v>
      </c>
      <c r="CL43" s="11">
        <v>19946</v>
      </c>
      <c r="CM43" s="11">
        <v>20033</v>
      </c>
      <c r="CN43" s="11">
        <v>19991</v>
      </c>
      <c r="CO43" s="11">
        <v>20012</v>
      </c>
      <c r="CP43" s="11">
        <v>20044</v>
      </c>
      <c r="CQ43" s="11">
        <v>20001</v>
      </c>
      <c r="CR43" s="11">
        <v>20033</v>
      </c>
      <c r="CS43" s="11">
        <v>20081</v>
      </c>
      <c r="CT43" s="11">
        <v>20015</v>
      </c>
      <c r="CU43" s="11">
        <v>20000</v>
      </c>
      <c r="CV43" s="11">
        <v>19960</v>
      </c>
      <c r="CW43" s="11">
        <v>19998</v>
      </c>
      <c r="CX43" s="11">
        <v>20037</v>
      </c>
      <c r="CY43" s="11">
        <v>19985</v>
      </c>
      <c r="CZ43" s="11">
        <v>19979</v>
      </c>
      <c r="DA43" s="11">
        <v>19993</v>
      </c>
    </row>
    <row r="44" spans="1:105" ht="12.75">
      <c r="A44" s="6">
        <v>0.52</v>
      </c>
      <c r="B44" s="7">
        <f t="shared" si="0"/>
        <v>34079</v>
      </c>
      <c r="C44" s="8">
        <f t="shared" si="1"/>
        <v>20151.65</v>
      </c>
      <c r="D44" s="9">
        <f>SQRT(VARP(F44:DA44))*100/C44</f>
        <v>0.16921090978219444</v>
      </c>
      <c r="E44" s="14">
        <f>C44/B44</f>
        <v>0.591321635024502</v>
      </c>
      <c r="F44" s="11">
        <v>20118</v>
      </c>
      <c r="G44" s="11">
        <v>20176</v>
      </c>
      <c r="H44" s="11">
        <v>20137</v>
      </c>
      <c r="I44" s="11">
        <v>20182</v>
      </c>
      <c r="J44" s="11">
        <v>20175</v>
      </c>
      <c r="K44" s="11">
        <v>20129</v>
      </c>
      <c r="L44" s="11">
        <v>20151</v>
      </c>
      <c r="M44" s="11">
        <v>20125</v>
      </c>
      <c r="N44" s="11">
        <v>20126</v>
      </c>
      <c r="O44" s="11">
        <v>20137</v>
      </c>
      <c r="P44" s="11">
        <v>20143</v>
      </c>
      <c r="Q44" s="11">
        <v>20154</v>
      </c>
      <c r="R44" s="11">
        <v>20165</v>
      </c>
      <c r="S44" s="11">
        <v>20194</v>
      </c>
      <c r="T44" s="11">
        <v>20157</v>
      </c>
      <c r="U44" s="11">
        <v>20146</v>
      </c>
      <c r="V44" s="11">
        <v>20141</v>
      </c>
      <c r="W44" s="11">
        <v>20141</v>
      </c>
      <c r="X44" s="11">
        <v>20124</v>
      </c>
      <c r="Y44" s="11">
        <v>20115</v>
      </c>
      <c r="Z44" s="11">
        <v>20128</v>
      </c>
      <c r="AA44" s="11">
        <v>20139</v>
      </c>
      <c r="AB44" s="11">
        <v>20185</v>
      </c>
      <c r="AC44" s="11">
        <v>20171</v>
      </c>
      <c r="AD44" s="11">
        <v>20195</v>
      </c>
      <c r="AE44" s="11">
        <v>20178</v>
      </c>
      <c r="AF44" s="11">
        <v>20225</v>
      </c>
      <c r="AG44" s="11">
        <v>20136</v>
      </c>
      <c r="AH44" s="11">
        <v>20169</v>
      </c>
      <c r="AI44" s="11">
        <v>20144</v>
      </c>
      <c r="AJ44" s="11">
        <v>20138</v>
      </c>
      <c r="AK44" s="11">
        <v>20105</v>
      </c>
      <c r="AL44" s="11">
        <v>20173</v>
      </c>
      <c r="AM44" s="11">
        <v>20143</v>
      </c>
      <c r="AN44" s="11">
        <v>20180</v>
      </c>
      <c r="AO44" s="11">
        <v>20173</v>
      </c>
      <c r="AP44" s="11">
        <v>20158</v>
      </c>
      <c r="AQ44" s="11">
        <v>20167</v>
      </c>
      <c r="AR44" s="11">
        <v>20087</v>
      </c>
      <c r="AS44" s="11">
        <v>20158</v>
      </c>
      <c r="AT44" s="11">
        <v>20139</v>
      </c>
      <c r="AU44" s="11">
        <v>20113</v>
      </c>
      <c r="AV44" s="11">
        <v>20154</v>
      </c>
      <c r="AW44" s="11">
        <v>20083</v>
      </c>
      <c r="AX44" s="11">
        <v>20217</v>
      </c>
      <c r="AY44" s="11">
        <v>20181</v>
      </c>
      <c r="AZ44" s="11">
        <v>20123</v>
      </c>
      <c r="BA44" s="11">
        <v>20109</v>
      </c>
      <c r="BB44" s="11">
        <v>20141</v>
      </c>
      <c r="BC44" s="11">
        <v>20179</v>
      </c>
      <c r="BD44" s="11">
        <v>20167</v>
      </c>
      <c r="BE44" s="11">
        <v>20101</v>
      </c>
      <c r="BF44" s="11">
        <v>20176</v>
      </c>
      <c r="BG44" s="11">
        <v>20221</v>
      </c>
      <c r="BH44" s="11">
        <v>20123</v>
      </c>
      <c r="BI44" s="11">
        <v>20139</v>
      </c>
      <c r="BJ44" s="11">
        <v>20136</v>
      </c>
      <c r="BK44" s="11">
        <v>20147</v>
      </c>
      <c r="BL44" s="11">
        <v>20151</v>
      </c>
      <c r="BM44" s="11">
        <v>20162</v>
      </c>
      <c r="BN44" s="11">
        <v>20134</v>
      </c>
      <c r="BO44" s="11">
        <v>20150</v>
      </c>
      <c r="BP44" s="11">
        <v>20122</v>
      </c>
      <c r="BQ44" s="11">
        <v>20184</v>
      </c>
      <c r="BR44" s="11">
        <v>20146</v>
      </c>
      <c r="BS44" s="11">
        <v>20090</v>
      </c>
      <c r="BT44" s="11">
        <v>20176</v>
      </c>
      <c r="BU44" s="11">
        <v>20106</v>
      </c>
      <c r="BV44" s="11">
        <v>20150</v>
      </c>
      <c r="BW44" s="11">
        <v>20164</v>
      </c>
      <c r="BX44" s="11">
        <v>20104</v>
      </c>
      <c r="BY44" s="11">
        <v>20128</v>
      </c>
      <c r="BZ44" s="11">
        <v>20133</v>
      </c>
      <c r="CA44" s="11">
        <v>20096</v>
      </c>
      <c r="CB44" s="11">
        <v>20165</v>
      </c>
      <c r="CC44" s="11">
        <v>20218</v>
      </c>
      <c r="CD44" s="11">
        <v>20205</v>
      </c>
      <c r="CE44" s="11">
        <v>20155</v>
      </c>
      <c r="CF44" s="11">
        <v>20137</v>
      </c>
      <c r="CG44" s="11">
        <v>20201</v>
      </c>
      <c r="CH44" s="11">
        <v>20096</v>
      </c>
      <c r="CI44" s="11">
        <v>20130</v>
      </c>
      <c r="CJ44" s="11">
        <v>20137</v>
      </c>
      <c r="CK44" s="11">
        <v>20165</v>
      </c>
      <c r="CL44" s="11">
        <v>20087</v>
      </c>
      <c r="CM44" s="11">
        <v>20192</v>
      </c>
      <c r="CN44" s="11">
        <v>20177</v>
      </c>
      <c r="CO44" s="11">
        <v>20236</v>
      </c>
      <c r="CP44" s="11">
        <v>20121</v>
      </c>
      <c r="CQ44" s="11">
        <v>20174</v>
      </c>
      <c r="CR44" s="11">
        <v>20196</v>
      </c>
      <c r="CS44" s="11">
        <v>20139</v>
      </c>
      <c r="CT44" s="11">
        <v>20099</v>
      </c>
      <c r="CU44" s="11">
        <v>20112</v>
      </c>
      <c r="CV44" s="11">
        <v>20213</v>
      </c>
      <c r="CW44" s="11">
        <v>20125</v>
      </c>
      <c r="CX44" s="11">
        <v>20196</v>
      </c>
      <c r="CY44" s="11">
        <v>20159</v>
      </c>
      <c r="CZ44" s="11">
        <v>20218</v>
      </c>
      <c r="DA44" s="11">
        <v>20179</v>
      </c>
    </row>
    <row r="45" spans="1:105" ht="12.75">
      <c r="A45" s="6">
        <v>0.53</v>
      </c>
      <c r="B45" s="7">
        <f t="shared" si="0"/>
        <v>34735</v>
      </c>
      <c r="C45" s="8">
        <f t="shared" si="1"/>
        <v>20289.1</v>
      </c>
      <c r="D45" s="9">
        <f>SQRT(VARP(F45:DA45))*100/C45</f>
        <v>0.164343489946231</v>
      </c>
      <c r="E45" s="14">
        <f>C45/B45</f>
        <v>0.5841111271052253</v>
      </c>
      <c r="F45" s="11">
        <v>20330</v>
      </c>
      <c r="G45" s="11">
        <v>20286</v>
      </c>
      <c r="H45" s="11">
        <v>20259</v>
      </c>
      <c r="I45" s="11">
        <v>20289</v>
      </c>
      <c r="J45" s="11">
        <v>20304</v>
      </c>
      <c r="K45" s="11">
        <v>20327</v>
      </c>
      <c r="L45" s="11">
        <v>20268</v>
      </c>
      <c r="M45" s="11">
        <v>20285</v>
      </c>
      <c r="N45" s="11">
        <v>20257</v>
      </c>
      <c r="O45" s="11">
        <v>20350</v>
      </c>
      <c r="P45" s="11">
        <v>20341</v>
      </c>
      <c r="Q45" s="11">
        <v>20304</v>
      </c>
      <c r="R45" s="11">
        <v>20281</v>
      </c>
      <c r="S45" s="11">
        <v>20311</v>
      </c>
      <c r="T45" s="11">
        <v>20239</v>
      </c>
      <c r="U45" s="11">
        <v>20234</v>
      </c>
      <c r="V45" s="11">
        <v>20349</v>
      </c>
      <c r="W45" s="11">
        <v>20300</v>
      </c>
      <c r="X45" s="11">
        <v>20346</v>
      </c>
      <c r="Y45" s="11">
        <v>20285</v>
      </c>
      <c r="Z45" s="11">
        <v>20293</v>
      </c>
      <c r="AA45" s="11">
        <v>20258</v>
      </c>
      <c r="AB45" s="11">
        <v>20259</v>
      </c>
      <c r="AC45" s="11">
        <v>20245</v>
      </c>
      <c r="AD45" s="11">
        <v>20294</v>
      </c>
      <c r="AE45" s="11">
        <v>20256</v>
      </c>
      <c r="AF45" s="11">
        <v>20345</v>
      </c>
      <c r="AG45" s="11">
        <v>20259</v>
      </c>
      <c r="AH45" s="11">
        <v>20308</v>
      </c>
      <c r="AI45" s="11">
        <v>20314</v>
      </c>
      <c r="AJ45" s="11">
        <v>20287</v>
      </c>
      <c r="AK45" s="11">
        <v>20292</v>
      </c>
      <c r="AL45" s="11">
        <v>20271</v>
      </c>
      <c r="AM45" s="11">
        <v>20303</v>
      </c>
      <c r="AN45" s="11">
        <v>20310</v>
      </c>
      <c r="AO45" s="11">
        <v>20314</v>
      </c>
      <c r="AP45" s="11">
        <v>20351</v>
      </c>
      <c r="AQ45" s="11">
        <v>20256</v>
      </c>
      <c r="AR45" s="11">
        <v>20277</v>
      </c>
      <c r="AS45" s="11">
        <v>20280</v>
      </c>
      <c r="AT45" s="11">
        <v>20259</v>
      </c>
      <c r="AU45" s="11">
        <v>20320</v>
      </c>
      <c r="AV45" s="11">
        <v>20296</v>
      </c>
      <c r="AW45" s="11">
        <v>20276</v>
      </c>
      <c r="AX45" s="11">
        <v>20287</v>
      </c>
      <c r="AY45" s="11">
        <v>20298</v>
      </c>
      <c r="AZ45" s="11">
        <v>20312</v>
      </c>
      <c r="BA45" s="11">
        <v>20292</v>
      </c>
      <c r="BB45" s="11">
        <v>20245</v>
      </c>
      <c r="BC45" s="11">
        <v>20301</v>
      </c>
      <c r="BD45" s="11">
        <v>20258</v>
      </c>
      <c r="BE45" s="11">
        <v>20368</v>
      </c>
      <c r="BF45" s="11">
        <v>20302</v>
      </c>
      <c r="BG45" s="11">
        <v>20321</v>
      </c>
      <c r="BH45" s="11">
        <v>20331</v>
      </c>
      <c r="BI45" s="11">
        <v>20386</v>
      </c>
      <c r="BJ45" s="11">
        <v>20270</v>
      </c>
      <c r="BK45" s="11">
        <v>20302</v>
      </c>
      <c r="BL45" s="11">
        <v>20292</v>
      </c>
      <c r="BM45" s="11">
        <v>20271</v>
      </c>
      <c r="BN45" s="11">
        <v>20306</v>
      </c>
      <c r="BO45" s="11">
        <v>20240</v>
      </c>
      <c r="BP45" s="11">
        <v>20330</v>
      </c>
      <c r="BQ45" s="11">
        <v>20314</v>
      </c>
      <c r="BR45" s="11">
        <v>20298</v>
      </c>
      <c r="BS45" s="11">
        <v>20193</v>
      </c>
      <c r="BT45" s="11">
        <v>20304</v>
      </c>
      <c r="BU45" s="11">
        <v>20240</v>
      </c>
      <c r="BV45" s="11">
        <v>20271</v>
      </c>
      <c r="BW45" s="11">
        <v>20332</v>
      </c>
      <c r="BX45" s="11">
        <v>20312</v>
      </c>
      <c r="BY45" s="11">
        <v>20277</v>
      </c>
      <c r="BZ45" s="11">
        <v>20276</v>
      </c>
      <c r="CA45" s="11">
        <v>20262</v>
      </c>
      <c r="CB45" s="11">
        <v>20323</v>
      </c>
      <c r="CC45" s="11">
        <v>20246</v>
      </c>
      <c r="CD45" s="11">
        <v>20297</v>
      </c>
      <c r="CE45" s="11">
        <v>20297</v>
      </c>
      <c r="CF45" s="11">
        <v>20280</v>
      </c>
      <c r="CG45" s="11">
        <v>20274</v>
      </c>
      <c r="CH45" s="11">
        <v>20304</v>
      </c>
      <c r="CI45" s="11">
        <v>20308</v>
      </c>
      <c r="CJ45" s="11">
        <v>20310</v>
      </c>
      <c r="CK45" s="11">
        <v>20260</v>
      </c>
      <c r="CL45" s="11">
        <v>20299</v>
      </c>
      <c r="CM45" s="11">
        <v>20278</v>
      </c>
      <c r="CN45" s="11">
        <v>20285</v>
      </c>
      <c r="CO45" s="11">
        <v>20261</v>
      </c>
      <c r="CP45" s="11">
        <v>20242</v>
      </c>
      <c r="CQ45" s="11">
        <v>20310</v>
      </c>
      <c r="CR45" s="11">
        <v>20220</v>
      </c>
      <c r="CS45" s="11">
        <v>20226</v>
      </c>
      <c r="CT45" s="11">
        <v>20297</v>
      </c>
      <c r="CU45" s="11">
        <v>20310</v>
      </c>
      <c r="CV45" s="11">
        <v>20270</v>
      </c>
      <c r="CW45" s="11">
        <v>20287</v>
      </c>
      <c r="CX45" s="11">
        <v>20227</v>
      </c>
      <c r="CY45" s="11">
        <v>20298</v>
      </c>
      <c r="CZ45" s="11">
        <v>20271</v>
      </c>
      <c r="DA45" s="11">
        <v>20271</v>
      </c>
    </row>
    <row r="46" spans="1:105" ht="12.75">
      <c r="A46" s="6">
        <v>0.54</v>
      </c>
      <c r="B46" s="7">
        <f t="shared" si="0"/>
        <v>35390</v>
      </c>
      <c r="C46" s="8">
        <f t="shared" si="1"/>
        <v>20409.54</v>
      </c>
      <c r="D46" s="9">
        <f>SQRT(VARP(F46:DA46))*100/C46</f>
        <v>0.14315324968378285</v>
      </c>
      <c r="E46" s="14">
        <f>C46/B46</f>
        <v>0.5767035885843459</v>
      </c>
      <c r="F46" s="11">
        <v>20403</v>
      </c>
      <c r="G46" s="11">
        <v>20448</v>
      </c>
      <c r="H46" s="11">
        <v>20429</v>
      </c>
      <c r="I46" s="11">
        <v>20399</v>
      </c>
      <c r="J46" s="11">
        <v>20330</v>
      </c>
      <c r="K46" s="11">
        <v>20427</v>
      </c>
      <c r="L46" s="11">
        <v>20434</v>
      </c>
      <c r="M46" s="11">
        <v>20401</v>
      </c>
      <c r="N46" s="11">
        <v>20463</v>
      </c>
      <c r="O46" s="11">
        <v>20366</v>
      </c>
      <c r="P46" s="11">
        <v>20398</v>
      </c>
      <c r="Q46" s="11">
        <v>20420</v>
      </c>
      <c r="R46" s="11">
        <v>20433</v>
      </c>
      <c r="S46" s="11">
        <v>20403</v>
      </c>
      <c r="T46" s="11">
        <v>20433</v>
      </c>
      <c r="U46" s="11">
        <v>20397</v>
      </c>
      <c r="V46" s="11">
        <v>20386</v>
      </c>
      <c r="W46" s="11">
        <v>20449</v>
      </c>
      <c r="X46" s="11">
        <v>20406</v>
      </c>
      <c r="Y46" s="11">
        <v>20351</v>
      </c>
      <c r="Z46" s="11">
        <v>20425</v>
      </c>
      <c r="AA46" s="11">
        <v>20460</v>
      </c>
      <c r="AB46" s="11">
        <v>20431</v>
      </c>
      <c r="AC46" s="11">
        <v>20416</v>
      </c>
      <c r="AD46" s="11">
        <v>20389</v>
      </c>
      <c r="AE46" s="11">
        <v>20403</v>
      </c>
      <c r="AF46" s="11">
        <v>20390</v>
      </c>
      <c r="AG46" s="11">
        <v>20354</v>
      </c>
      <c r="AH46" s="11">
        <v>20418</v>
      </c>
      <c r="AI46" s="11">
        <v>20374</v>
      </c>
      <c r="AJ46" s="11">
        <v>20413</v>
      </c>
      <c r="AK46" s="11">
        <v>20415</v>
      </c>
      <c r="AL46" s="11">
        <v>20440</v>
      </c>
      <c r="AM46" s="11">
        <v>20414</v>
      </c>
      <c r="AN46" s="11">
        <v>20396</v>
      </c>
      <c r="AO46" s="11">
        <v>20458</v>
      </c>
      <c r="AP46" s="11">
        <v>20404</v>
      </c>
      <c r="AQ46" s="11">
        <v>20320</v>
      </c>
      <c r="AR46" s="11">
        <v>20435</v>
      </c>
      <c r="AS46" s="11">
        <v>20382</v>
      </c>
      <c r="AT46" s="11">
        <v>20414</v>
      </c>
      <c r="AU46" s="11">
        <v>20413</v>
      </c>
      <c r="AV46" s="11">
        <v>20442</v>
      </c>
      <c r="AW46" s="11">
        <v>20393</v>
      </c>
      <c r="AX46" s="11">
        <v>20421</v>
      </c>
      <c r="AY46" s="11">
        <v>20383</v>
      </c>
      <c r="AZ46" s="11">
        <v>20419</v>
      </c>
      <c r="BA46" s="11">
        <v>20383</v>
      </c>
      <c r="BB46" s="11">
        <v>20439</v>
      </c>
      <c r="BC46" s="11">
        <v>20465</v>
      </c>
      <c r="BD46" s="11">
        <v>20413</v>
      </c>
      <c r="BE46" s="11">
        <v>20461</v>
      </c>
      <c r="BF46" s="11">
        <v>20389</v>
      </c>
      <c r="BG46" s="11">
        <v>20411</v>
      </c>
      <c r="BH46" s="11">
        <v>20401</v>
      </c>
      <c r="BI46" s="11">
        <v>20358</v>
      </c>
      <c r="BJ46" s="11">
        <v>20402</v>
      </c>
      <c r="BK46" s="11">
        <v>20435</v>
      </c>
      <c r="BL46" s="11">
        <v>20455</v>
      </c>
      <c r="BM46" s="11">
        <v>20417</v>
      </c>
      <c r="BN46" s="11">
        <v>20427</v>
      </c>
      <c r="BO46" s="11">
        <v>20371</v>
      </c>
      <c r="BP46" s="11">
        <v>20416</v>
      </c>
      <c r="BQ46" s="11">
        <v>20402</v>
      </c>
      <c r="BR46" s="11">
        <v>20394</v>
      </c>
      <c r="BS46" s="11">
        <v>20434</v>
      </c>
      <c r="BT46" s="11">
        <v>20372</v>
      </c>
      <c r="BU46" s="11">
        <v>20450</v>
      </c>
      <c r="BV46" s="11">
        <v>20383</v>
      </c>
      <c r="BW46" s="11">
        <v>20407</v>
      </c>
      <c r="BX46" s="11">
        <v>20405</v>
      </c>
      <c r="BY46" s="11">
        <v>20393</v>
      </c>
      <c r="BZ46" s="11">
        <v>20420</v>
      </c>
      <c r="CA46" s="11">
        <v>20410</v>
      </c>
      <c r="CB46" s="11">
        <v>20409</v>
      </c>
      <c r="CC46" s="11">
        <v>20385</v>
      </c>
      <c r="CD46" s="11">
        <v>20414</v>
      </c>
      <c r="CE46" s="11">
        <v>20452</v>
      </c>
      <c r="CF46" s="11">
        <v>20410</v>
      </c>
      <c r="CG46" s="11">
        <v>20419</v>
      </c>
      <c r="CH46" s="11">
        <v>20398</v>
      </c>
      <c r="CI46" s="11">
        <v>20391</v>
      </c>
      <c r="CJ46" s="11">
        <v>20386</v>
      </c>
      <c r="CK46" s="11">
        <v>20407</v>
      </c>
      <c r="CL46" s="11">
        <v>20372</v>
      </c>
      <c r="CM46" s="11">
        <v>20397</v>
      </c>
      <c r="CN46" s="11">
        <v>20396</v>
      </c>
      <c r="CO46" s="11">
        <v>20450</v>
      </c>
      <c r="CP46" s="11">
        <v>20418</v>
      </c>
      <c r="CQ46" s="11">
        <v>20421</v>
      </c>
      <c r="CR46" s="11">
        <v>20462</v>
      </c>
      <c r="CS46" s="11">
        <v>20397</v>
      </c>
      <c r="CT46" s="11">
        <v>20440</v>
      </c>
      <c r="CU46" s="11">
        <v>20395</v>
      </c>
      <c r="CV46" s="11">
        <v>20438</v>
      </c>
      <c r="CW46" s="11">
        <v>20394</v>
      </c>
      <c r="CX46" s="11">
        <v>20463</v>
      </c>
      <c r="CY46" s="11">
        <v>20406</v>
      </c>
      <c r="CZ46" s="11">
        <v>20377</v>
      </c>
      <c r="DA46" s="11">
        <v>20346</v>
      </c>
    </row>
    <row r="47" spans="1:105" ht="12.75">
      <c r="A47" s="6">
        <v>0.55</v>
      </c>
      <c r="B47" s="7">
        <f t="shared" si="0"/>
        <v>36045</v>
      </c>
      <c r="C47" s="8">
        <f t="shared" si="1"/>
        <v>20525.24</v>
      </c>
      <c r="D47" s="9">
        <f>SQRT(VARP(F47:DA47))*100/C47</f>
        <v>0.15865705672372407</v>
      </c>
      <c r="E47" s="14">
        <f>C47/B47</f>
        <v>0.5694337633513664</v>
      </c>
      <c r="F47" s="11">
        <v>20530</v>
      </c>
      <c r="G47" s="11">
        <v>20557</v>
      </c>
      <c r="H47" s="11">
        <v>20521</v>
      </c>
      <c r="I47" s="11">
        <v>20512</v>
      </c>
      <c r="J47" s="11">
        <v>20551</v>
      </c>
      <c r="K47" s="11">
        <v>20493</v>
      </c>
      <c r="L47" s="11">
        <v>20512</v>
      </c>
      <c r="M47" s="11">
        <v>20511</v>
      </c>
      <c r="N47" s="11">
        <v>20521</v>
      </c>
      <c r="O47" s="11">
        <v>20492</v>
      </c>
      <c r="P47" s="11">
        <v>20560</v>
      </c>
      <c r="Q47" s="11">
        <v>20471</v>
      </c>
      <c r="R47" s="11">
        <v>20540</v>
      </c>
      <c r="S47" s="11">
        <v>20510</v>
      </c>
      <c r="T47" s="11">
        <v>20536</v>
      </c>
      <c r="U47" s="11">
        <v>20604</v>
      </c>
      <c r="V47" s="11">
        <v>20523</v>
      </c>
      <c r="W47" s="11">
        <v>20485</v>
      </c>
      <c r="X47" s="11">
        <v>20513</v>
      </c>
      <c r="Y47" s="11">
        <v>20532</v>
      </c>
      <c r="Z47" s="11">
        <v>20556</v>
      </c>
      <c r="AA47" s="11">
        <v>20522</v>
      </c>
      <c r="AB47" s="11">
        <v>20500</v>
      </c>
      <c r="AC47" s="11">
        <v>20511</v>
      </c>
      <c r="AD47" s="11">
        <v>20512</v>
      </c>
      <c r="AE47" s="11">
        <v>20518</v>
      </c>
      <c r="AF47" s="11">
        <v>20500</v>
      </c>
      <c r="AG47" s="11">
        <v>20558</v>
      </c>
      <c r="AH47" s="11">
        <v>20505</v>
      </c>
      <c r="AI47" s="11">
        <v>20510</v>
      </c>
      <c r="AJ47" s="11">
        <v>20506</v>
      </c>
      <c r="AK47" s="11">
        <v>20517</v>
      </c>
      <c r="AL47" s="11">
        <v>20490</v>
      </c>
      <c r="AM47" s="11">
        <v>20496</v>
      </c>
      <c r="AN47" s="11">
        <v>20470</v>
      </c>
      <c r="AO47" s="11">
        <v>20557</v>
      </c>
      <c r="AP47" s="11">
        <v>20517</v>
      </c>
      <c r="AQ47" s="11">
        <v>20543</v>
      </c>
      <c r="AR47" s="11">
        <v>20519</v>
      </c>
      <c r="AS47" s="11">
        <v>20571</v>
      </c>
      <c r="AT47" s="11">
        <v>20529</v>
      </c>
      <c r="AU47" s="11">
        <v>20503</v>
      </c>
      <c r="AV47" s="11">
        <v>20549</v>
      </c>
      <c r="AW47" s="11">
        <v>20585</v>
      </c>
      <c r="AX47" s="11">
        <v>20559</v>
      </c>
      <c r="AY47" s="11">
        <v>20490</v>
      </c>
      <c r="AZ47" s="11">
        <v>20494</v>
      </c>
      <c r="BA47" s="11">
        <v>20567</v>
      </c>
      <c r="BB47" s="11">
        <v>20611</v>
      </c>
      <c r="BC47" s="11">
        <v>20481</v>
      </c>
      <c r="BD47" s="11">
        <v>20509</v>
      </c>
      <c r="BE47" s="11">
        <v>20519</v>
      </c>
      <c r="BF47" s="11">
        <v>20549</v>
      </c>
      <c r="BG47" s="11">
        <v>20494</v>
      </c>
      <c r="BH47" s="11">
        <v>20528</v>
      </c>
      <c r="BI47" s="11">
        <v>20499</v>
      </c>
      <c r="BJ47" s="11">
        <v>20544</v>
      </c>
      <c r="BK47" s="11">
        <v>20526</v>
      </c>
      <c r="BL47" s="11">
        <v>20510</v>
      </c>
      <c r="BM47" s="11">
        <v>20460</v>
      </c>
      <c r="BN47" s="11">
        <v>20512</v>
      </c>
      <c r="BO47" s="11">
        <v>20508</v>
      </c>
      <c r="BP47" s="11">
        <v>20469</v>
      </c>
      <c r="BQ47" s="11">
        <v>20571</v>
      </c>
      <c r="BR47" s="11">
        <v>20517</v>
      </c>
      <c r="BS47" s="11">
        <v>20475</v>
      </c>
      <c r="BT47" s="11">
        <v>20477</v>
      </c>
      <c r="BU47" s="11">
        <v>20562</v>
      </c>
      <c r="BV47" s="11">
        <v>20548</v>
      </c>
      <c r="BW47" s="11">
        <v>20525</v>
      </c>
      <c r="BX47" s="11">
        <v>20466</v>
      </c>
      <c r="BY47" s="11">
        <v>20595</v>
      </c>
      <c r="BZ47" s="11">
        <v>20500</v>
      </c>
      <c r="CA47" s="11">
        <v>20542</v>
      </c>
      <c r="CB47" s="11">
        <v>20560</v>
      </c>
      <c r="CC47" s="11">
        <v>20540</v>
      </c>
      <c r="CD47" s="11">
        <v>20531</v>
      </c>
      <c r="CE47" s="11">
        <v>20556</v>
      </c>
      <c r="CF47" s="11">
        <v>20597</v>
      </c>
      <c r="CG47" s="11">
        <v>20556</v>
      </c>
      <c r="CH47" s="11">
        <v>20515</v>
      </c>
      <c r="CI47" s="11">
        <v>20532</v>
      </c>
      <c r="CJ47" s="11">
        <v>20515</v>
      </c>
      <c r="CK47" s="11">
        <v>20520</v>
      </c>
      <c r="CL47" s="11">
        <v>20541</v>
      </c>
      <c r="CM47" s="11">
        <v>20532</v>
      </c>
      <c r="CN47" s="11">
        <v>20563</v>
      </c>
      <c r="CO47" s="11">
        <v>20599</v>
      </c>
      <c r="CP47" s="11">
        <v>20482</v>
      </c>
      <c r="CQ47" s="11">
        <v>20512</v>
      </c>
      <c r="CR47" s="11">
        <v>20528</v>
      </c>
      <c r="CS47" s="11">
        <v>20533</v>
      </c>
      <c r="CT47" s="11">
        <v>20513</v>
      </c>
      <c r="CU47" s="11">
        <v>20554</v>
      </c>
      <c r="CV47" s="11">
        <v>20526</v>
      </c>
      <c r="CW47" s="11">
        <v>20561</v>
      </c>
      <c r="CX47" s="11">
        <v>20542</v>
      </c>
      <c r="CY47" s="11">
        <v>20478</v>
      </c>
      <c r="CZ47" s="11">
        <v>20549</v>
      </c>
      <c r="DA47" s="11">
        <v>20464</v>
      </c>
    </row>
    <row r="48" spans="1:105" ht="12.75">
      <c r="A48" s="6">
        <v>0.56</v>
      </c>
      <c r="B48" s="7">
        <f t="shared" si="0"/>
        <v>36701</v>
      </c>
      <c r="C48" s="8">
        <f t="shared" si="1"/>
        <v>20642.31</v>
      </c>
      <c r="D48" s="9">
        <f>SQRT(VARP(F48:DA48))*100/C48</f>
        <v>0.14073966198816285</v>
      </c>
      <c r="E48" s="14">
        <f>C48/B48</f>
        <v>0.5624454374540203</v>
      </c>
      <c r="F48" s="11">
        <v>20594</v>
      </c>
      <c r="G48" s="11">
        <v>20637</v>
      </c>
      <c r="H48" s="11">
        <v>20643</v>
      </c>
      <c r="I48" s="11">
        <v>20643</v>
      </c>
      <c r="J48" s="11">
        <v>20580</v>
      </c>
      <c r="K48" s="11">
        <v>20620</v>
      </c>
      <c r="L48" s="11">
        <v>20638</v>
      </c>
      <c r="M48" s="11">
        <v>20615</v>
      </c>
      <c r="N48" s="11">
        <v>20620</v>
      </c>
      <c r="O48" s="11">
        <v>20656</v>
      </c>
      <c r="P48" s="11">
        <v>20645</v>
      </c>
      <c r="Q48" s="11">
        <v>20652</v>
      </c>
      <c r="R48" s="11">
        <v>20624</v>
      </c>
      <c r="S48" s="11">
        <v>20625</v>
      </c>
      <c r="T48" s="11">
        <v>20641</v>
      </c>
      <c r="U48" s="11">
        <v>20628</v>
      </c>
      <c r="V48" s="11">
        <v>20627</v>
      </c>
      <c r="W48" s="11">
        <v>20684</v>
      </c>
      <c r="X48" s="11">
        <v>20697</v>
      </c>
      <c r="Y48" s="11">
        <v>20632</v>
      </c>
      <c r="Z48" s="11">
        <v>20645</v>
      </c>
      <c r="AA48" s="11">
        <v>20657</v>
      </c>
      <c r="AB48" s="11">
        <v>20589</v>
      </c>
      <c r="AC48" s="11">
        <v>20600</v>
      </c>
      <c r="AD48" s="11">
        <v>20554</v>
      </c>
      <c r="AE48" s="11">
        <v>20708</v>
      </c>
      <c r="AF48" s="11">
        <v>20687</v>
      </c>
      <c r="AG48" s="11">
        <v>20676</v>
      </c>
      <c r="AH48" s="11">
        <v>20626</v>
      </c>
      <c r="AI48" s="11">
        <v>20652</v>
      </c>
      <c r="AJ48" s="11">
        <v>20677</v>
      </c>
      <c r="AK48" s="11">
        <v>20632</v>
      </c>
      <c r="AL48" s="11">
        <v>20614</v>
      </c>
      <c r="AM48" s="11">
        <v>20618</v>
      </c>
      <c r="AN48" s="11">
        <v>20693</v>
      </c>
      <c r="AO48" s="11">
        <v>20655</v>
      </c>
      <c r="AP48" s="11">
        <v>20650</v>
      </c>
      <c r="AQ48" s="11">
        <v>20674</v>
      </c>
      <c r="AR48" s="11">
        <v>20665</v>
      </c>
      <c r="AS48" s="11">
        <v>20592</v>
      </c>
      <c r="AT48" s="11">
        <v>20640</v>
      </c>
      <c r="AU48" s="11">
        <v>20662</v>
      </c>
      <c r="AV48" s="11">
        <v>20624</v>
      </c>
      <c r="AW48" s="11">
        <v>20614</v>
      </c>
      <c r="AX48" s="11">
        <v>20618</v>
      </c>
      <c r="AY48" s="11">
        <v>20651</v>
      </c>
      <c r="AZ48" s="11">
        <v>20672</v>
      </c>
      <c r="BA48" s="11">
        <v>20646</v>
      </c>
      <c r="BB48" s="11">
        <v>20683</v>
      </c>
      <c r="BC48" s="11">
        <v>20705</v>
      </c>
      <c r="BD48" s="11">
        <v>20654</v>
      </c>
      <c r="BE48" s="11">
        <v>20679</v>
      </c>
      <c r="BF48" s="11">
        <v>20696</v>
      </c>
      <c r="BG48" s="11">
        <v>20650</v>
      </c>
      <c r="BH48" s="11">
        <v>20628</v>
      </c>
      <c r="BI48" s="11">
        <v>20677</v>
      </c>
      <c r="BJ48" s="11">
        <v>20649</v>
      </c>
      <c r="BK48" s="11">
        <v>20675</v>
      </c>
      <c r="BL48" s="11">
        <v>20647</v>
      </c>
      <c r="BM48" s="11">
        <v>20640</v>
      </c>
      <c r="BN48" s="11">
        <v>20610</v>
      </c>
      <c r="BO48" s="11">
        <v>20639</v>
      </c>
      <c r="BP48" s="11">
        <v>20655</v>
      </c>
      <c r="BQ48" s="11">
        <v>20607</v>
      </c>
      <c r="BR48" s="11">
        <v>20675</v>
      </c>
      <c r="BS48" s="11">
        <v>20651</v>
      </c>
      <c r="BT48" s="11">
        <v>20613</v>
      </c>
      <c r="BU48" s="11">
        <v>20597</v>
      </c>
      <c r="BV48" s="11">
        <v>20634</v>
      </c>
      <c r="BW48" s="11">
        <v>20614</v>
      </c>
      <c r="BX48" s="11">
        <v>20625</v>
      </c>
      <c r="BY48" s="11">
        <v>20674</v>
      </c>
      <c r="BZ48" s="11">
        <v>20656</v>
      </c>
      <c r="CA48" s="11">
        <v>20641</v>
      </c>
      <c r="CB48" s="11">
        <v>20612</v>
      </c>
      <c r="CC48" s="11">
        <v>20660</v>
      </c>
      <c r="CD48" s="11">
        <v>20622</v>
      </c>
      <c r="CE48" s="11">
        <v>20647</v>
      </c>
      <c r="CF48" s="11">
        <v>20588</v>
      </c>
      <c r="CG48" s="11">
        <v>20602</v>
      </c>
      <c r="CH48" s="11">
        <v>20667</v>
      </c>
      <c r="CI48" s="11">
        <v>20617</v>
      </c>
      <c r="CJ48" s="11">
        <v>20649</v>
      </c>
      <c r="CK48" s="11">
        <v>20624</v>
      </c>
      <c r="CL48" s="11">
        <v>20682</v>
      </c>
      <c r="CM48" s="11">
        <v>20687</v>
      </c>
      <c r="CN48" s="11">
        <v>20655</v>
      </c>
      <c r="CO48" s="11">
        <v>20639</v>
      </c>
      <c r="CP48" s="11">
        <v>20659</v>
      </c>
      <c r="CQ48" s="11">
        <v>20609</v>
      </c>
      <c r="CR48" s="11">
        <v>20653</v>
      </c>
      <c r="CS48" s="11">
        <v>20621</v>
      </c>
      <c r="CT48" s="11">
        <v>20653</v>
      </c>
      <c r="CU48" s="11">
        <v>20646</v>
      </c>
      <c r="CV48" s="11">
        <v>20625</v>
      </c>
      <c r="CW48" s="11">
        <v>20639</v>
      </c>
      <c r="CX48" s="11">
        <v>20649</v>
      </c>
      <c r="CY48" s="11">
        <v>20637</v>
      </c>
      <c r="CZ48" s="11">
        <v>20682</v>
      </c>
      <c r="DA48" s="11">
        <v>20641</v>
      </c>
    </row>
    <row r="49" spans="1:105" ht="12.75">
      <c r="A49" s="6">
        <v>0.57</v>
      </c>
      <c r="B49" s="7">
        <f t="shared" si="0"/>
        <v>37356</v>
      </c>
      <c r="C49" s="8">
        <f t="shared" si="1"/>
        <v>20741.86</v>
      </c>
      <c r="D49" s="9">
        <f>SQRT(VARP(F49:DA49))*100/C49</f>
        <v>0.14290356283226185</v>
      </c>
      <c r="E49" s="14">
        <f>C49/B49</f>
        <v>0.5552484206017775</v>
      </c>
      <c r="F49" s="11">
        <v>20730</v>
      </c>
      <c r="G49" s="11">
        <v>20808</v>
      </c>
      <c r="H49" s="11">
        <v>20789</v>
      </c>
      <c r="I49" s="11">
        <v>20737</v>
      </c>
      <c r="J49" s="11">
        <v>20741</v>
      </c>
      <c r="K49" s="11">
        <v>20745</v>
      </c>
      <c r="L49" s="11">
        <v>20742</v>
      </c>
      <c r="M49" s="11">
        <v>20772</v>
      </c>
      <c r="N49" s="11">
        <v>20737</v>
      </c>
      <c r="O49" s="11">
        <v>20677</v>
      </c>
      <c r="P49" s="11">
        <v>20758</v>
      </c>
      <c r="Q49" s="11">
        <v>20745</v>
      </c>
      <c r="R49" s="11">
        <v>20694</v>
      </c>
      <c r="S49" s="11">
        <v>20694</v>
      </c>
      <c r="T49" s="11">
        <v>20717</v>
      </c>
      <c r="U49" s="11">
        <v>20762</v>
      </c>
      <c r="V49" s="11">
        <v>20729</v>
      </c>
      <c r="W49" s="11">
        <v>20696</v>
      </c>
      <c r="X49" s="11">
        <v>20787</v>
      </c>
      <c r="Y49" s="11">
        <v>20678</v>
      </c>
      <c r="Z49" s="11">
        <v>20744</v>
      </c>
      <c r="AA49" s="11">
        <v>20758</v>
      </c>
      <c r="AB49" s="11">
        <v>20717</v>
      </c>
      <c r="AC49" s="11">
        <v>20766</v>
      </c>
      <c r="AD49" s="11">
        <v>20762</v>
      </c>
      <c r="AE49" s="11">
        <v>20746</v>
      </c>
      <c r="AF49" s="11">
        <v>20738</v>
      </c>
      <c r="AG49" s="11">
        <v>20748</v>
      </c>
      <c r="AH49" s="11">
        <v>20775</v>
      </c>
      <c r="AI49" s="11">
        <v>20648</v>
      </c>
      <c r="AJ49" s="11">
        <v>20725</v>
      </c>
      <c r="AK49" s="11">
        <v>20786</v>
      </c>
      <c r="AL49" s="11">
        <v>20727</v>
      </c>
      <c r="AM49" s="11">
        <v>20733</v>
      </c>
      <c r="AN49" s="11">
        <v>20781</v>
      </c>
      <c r="AO49" s="11">
        <v>20723</v>
      </c>
      <c r="AP49" s="11">
        <v>20755</v>
      </c>
      <c r="AQ49" s="11">
        <v>20720</v>
      </c>
      <c r="AR49" s="11">
        <v>20731</v>
      </c>
      <c r="AS49" s="11">
        <v>20735</v>
      </c>
      <c r="AT49" s="11">
        <v>20682</v>
      </c>
      <c r="AU49" s="11">
        <v>20682</v>
      </c>
      <c r="AV49" s="11">
        <v>20739</v>
      </c>
      <c r="AW49" s="11">
        <v>20756</v>
      </c>
      <c r="AX49" s="11">
        <v>20735</v>
      </c>
      <c r="AY49" s="11">
        <v>20750</v>
      </c>
      <c r="AZ49" s="11">
        <v>20772</v>
      </c>
      <c r="BA49" s="11">
        <v>20746</v>
      </c>
      <c r="BB49" s="11">
        <v>20728</v>
      </c>
      <c r="BC49" s="11">
        <v>20775</v>
      </c>
      <c r="BD49" s="11">
        <v>20709</v>
      </c>
      <c r="BE49" s="11">
        <v>20724</v>
      </c>
      <c r="BF49" s="11">
        <v>20782</v>
      </c>
      <c r="BG49" s="11">
        <v>20742</v>
      </c>
      <c r="BH49" s="11">
        <v>20688</v>
      </c>
      <c r="BI49" s="11">
        <v>20766</v>
      </c>
      <c r="BJ49" s="11">
        <v>20747</v>
      </c>
      <c r="BK49" s="11">
        <v>20749</v>
      </c>
      <c r="BL49" s="11">
        <v>20706</v>
      </c>
      <c r="BM49" s="11">
        <v>20784</v>
      </c>
      <c r="BN49" s="11">
        <v>20738</v>
      </c>
      <c r="BO49" s="11">
        <v>20719</v>
      </c>
      <c r="BP49" s="11">
        <v>20744</v>
      </c>
      <c r="BQ49" s="11">
        <v>20741</v>
      </c>
      <c r="BR49" s="11">
        <v>20722</v>
      </c>
      <c r="BS49" s="11">
        <v>20775</v>
      </c>
      <c r="BT49" s="11">
        <v>20760</v>
      </c>
      <c r="BU49" s="11">
        <v>20766</v>
      </c>
      <c r="BV49" s="11">
        <v>20733</v>
      </c>
      <c r="BW49" s="11">
        <v>20731</v>
      </c>
      <c r="BX49" s="11">
        <v>20713</v>
      </c>
      <c r="BY49" s="11">
        <v>20777</v>
      </c>
      <c r="BZ49" s="11">
        <v>20750</v>
      </c>
      <c r="CA49" s="11">
        <v>20701</v>
      </c>
      <c r="CB49" s="11">
        <v>20794</v>
      </c>
      <c r="CC49" s="11">
        <v>20708</v>
      </c>
      <c r="CD49" s="11">
        <v>20786</v>
      </c>
      <c r="CE49" s="11">
        <v>20745</v>
      </c>
      <c r="CF49" s="11">
        <v>20793</v>
      </c>
      <c r="CG49" s="11">
        <v>20757</v>
      </c>
      <c r="CH49" s="11">
        <v>20748</v>
      </c>
      <c r="CI49" s="11">
        <v>20726</v>
      </c>
      <c r="CJ49" s="11">
        <v>20718</v>
      </c>
      <c r="CK49" s="11">
        <v>20807</v>
      </c>
      <c r="CL49" s="11">
        <v>20732</v>
      </c>
      <c r="CM49" s="11">
        <v>20734</v>
      </c>
      <c r="CN49" s="11">
        <v>20748</v>
      </c>
      <c r="CO49" s="11">
        <v>20728</v>
      </c>
      <c r="CP49" s="11">
        <v>20714</v>
      </c>
      <c r="CQ49" s="11">
        <v>20739</v>
      </c>
      <c r="CR49" s="11">
        <v>20742</v>
      </c>
      <c r="CS49" s="11">
        <v>20765</v>
      </c>
      <c r="CT49" s="11">
        <v>20731</v>
      </c>
      <c r="CU49" s="11">
        <v>20734</v>
      </c>
      <c r="CV49" s="11">
        <v>20757</v>
      </c>
      <c r="CW49" s="11">
        <v>20732</v>
      </c>
      <c r="CX49" s="11">
        <v>20757</v>
      </c>
      <c r="CY49" s="11">
        <v>20776</v>
      </c>
      <c r="CZ49" s="11">
        <v>20765</v>
      </c>
      <c r="DA49" s="11">
        <v>20762</v>
      </c>
    </row>
    <row r="50" spans="1:105" ht="12.75">
      <c r="A50" s="6">
        <v>0.58</v>
      </c>
      <c r="B50" s="7">
        <f t="shared" si="0"/>
        <v>38011</v>
      </c>
      <c r="C50" s="8">
        <f t="shared" si="1"/>
        <v>20840.1</v>
      </c>
      <c r="D50" s="9">
        <f>SQRT(VARP(F50:DA50))*100/C50</f>
        <v>0.13078636144685468</v>
      </c>
      <c r="E50" s="14">
        <f>C50/B50</f>
        <v>0.5482649759280208</v>
      </c>
      <c r="F50" s="11">
        <v>20835</v>
      </c>
      <c r="G50" s="11">
        <v>20826</v>
      </c>
      <c r="H50" s="11">
        <v>20886</v>
      </c>
      <c r="I50" s="11">
        <v>20837</v>
      </c>
      <c r="J50" s="11">
        <v>20844</v>
      </c>
      <c r="K50" s="11">
        <v>20843</v>
      </c>
      <c r="L50" s="11">
        <v>20773</v>
      </c>
      <c r="M50" s="11">
        <v>20825</v>
      </c>
      <c r="N50" s="11">
        <v>20848</v>
      </c>
      <c r="O50" s="11">
        <v>20862</v>
      </c>
      <c r="P50" s="11">
        <v>20812</v>
      </c>
      <c r="Q50" s="11">
        <v>20871</v>
      </c>
      <c r="R50" s="11">
        <v>20847</v>
      </c>
      <c r="S50" s="11">
        <v>20842</v>
      </c>
      <c r="T50" s="11">
        <v>20839</v>
      </c>
      <c r="U50" s="11">
        <v>20826</v>
      </c>
      <c r="V50" s="11">
        <v>20864</v>
      </c>
      <c r="W50" s="11">
        <v>20809</v>
      </c>
      <c r="X50" s="11">
        <v>20855</v>
      </c>
      <c r="Y50" s="11">
        <v>20789</v>
      </c>
      <c r="Z50" s="11">
        <v>20838</v>
      </c>
      <c r="AA50" s="11">
        <v>20881</v>
      </c>
      <c r="AB50" s="11">
        <v>20833</v>
      </c>
      <c r="AC50" s="11">
        <v>20863</v>
      </c>
      <c r="AD50" s="11">
        <v>20831</v>
      </c>
      <c r="AE50" s="11">
        <v>20830</v>
      </c>
      <c r="AF50" s="11">
        <v>20881</v>
      </c>
      <c r="AG50" s="11">
        <v>20837</v>
      </c>
      <c r="AH50" s="11">
        <v>20832</v>
      </c>
      <c r="AI50" s="11">
        <v>20802</v>
      </c>
      <c r="AJ50" s="11">
        <v>20750</v>
      </c>
      <c r="AK50" s="11">
        <v>20825</v>
      </c>
      <c r="AL50" s="11">
        <v>20846</v>
      </c>
      <c r="AM50" s="11">
        <v>20845</v>
      </c>
      <c r="AN50" s="11">
        <v>20832</v>
      </c>
      <c r="AO50" s="11">
        <v>20831</v>
      </c>
      <c r="AP50" s="11">
        <v>20858</v>
      </c>
      <c r="AQ50" s="11">
        <v>20858</v>
      </c>
      <c r="AR50" s="11">
        <v>20853</v>
      </c>
      <c r="AS50" s="11">
        <v>20832</v>
      </c>
      <c r="AT50" s="11">
        <v>20840</v>
      </c>
      <c r="AU50" s="11">
        <v>20831</v>
      </c>
      <c r="AV50" s="11">
        <v>20846</v>
      </c>
      <c r="AW50" s="11">
        <v>20823</v>
      </c>
      <c r="AX50" s="11">
        <v>20844</v>
      </c>
      <c r="AY50" s="11">
        <v>20878</v>
      </c>
      <c r="AZ50" s="11">
        <v>20849</v>
      </c>
      <c r="BA50" s="11">
        <v>20863</v>
      </c>
      <c r="BB50" s="11">
        <v>20822</v>
      </c>
      <c r="BC50" s="11">
        <v>20837</v>
      </c>
      <c r="BD50" s="11">
        <v>20823</v>
      </c>
      <c r="BE50" s="11">
        <v>20824</v>
      </c>
      <c r="BF50" s="11">
        <v>20810</v>
      </c>
      <c r="BG50" s="11">
        <v>20787</v>
      </c>
      <c r="BH50" s="11">
        <v>20851</v>
      </c>
      <c r="BI50" s="11">
        <v>20806</v>
      </c>
      <c r="BJ50" s="11">
        <v>20828</v>
      </c>
      <c r="BK50" s="11">
        <v>20825</v>
      </c>
      <c r="BL50" s="11">
        <v>20825</v>
      </c>
      <c r="BM50" s="11">
        <v>20854</v>
      </c>
      <c r="BN50" s="11">
        <v>20836</v>
      </c>
      <c r="BO50" s="11">
        <v>20858</v>
      </c>
      <c r="BP50" s="11">
        <v>20869</v>
      </c>
      <c r="BQ50" s="11">
        <v>20845</v>
      </c>
      <c r="BR50" s="11">
        <v>20853</v>
      </c>
      <c r="BS50" s="11">
        <v>20792</v>
      </c>
      <c r="BT50" s="11">
        <v>20852</v>
      </c>
      <c r="BU50" s="11">
        <v>20887</v>
      </c>
      <c r="BV50" s="11">
        <v>20842</v>
      </c>
      <c r="BW50" s="11">
        <v>20801</v>
      </c>
      <c r="BX50" s="11">
        <v>20820</v>
      </c>
      <c r="BY50" s="11">
        <v>20821</v>
      </c>
      <c r="BZ50" s="11">
        <v>20884</v>
      </c>
      <c r="CA50" s="11">
        <v>20846</v>
      </c>
      <c r="CB50" s="11">
        <v>20843</v>
      </c>
      <c r="CC50" s="11">
        <v>20873</v>
      </c>
      <c r="CD50" s="11">
        <v>20866</v>
      </c>
      <c r="CE50" s="11">
        <v>20794</v>
      </c>
      <c r="CF50" s="11">
        <v>20867</v>
      </c>
      <c r="CG50" s="11">
        <v>20827</v>
      </c>
      <c r="CH50" s="11">
        <v>20844</v>
      </c>
      <c r="CI50" s="11">
        <v>20869</v>
      </c>
      <c r="CJ50" s="11">
        <v>20875</v>
      </c>
      <c r="CK50" s="11">
        <v>20895</v>
      </c>
      <c r="CL50" s="11">
        <v>20858</v>
      </c>
      <c r="CM50" s="11">
        <v>20896</v>
      </c>
      <c r="CN50" s="11">
        <v>20852</v>
      </c>
      <c r="CO50" s="11">
        <v>20905</v>
      </c>
      <c r="CP50" s="11">
        <v>20826</v>
      </c>
      <c r="CQ50" s="11">
        <v>20827</v>
      </c>
      <c r="CR50" s="11">
        <v>20840</v>
      </c>
      <c r="CS50" s="11">
        <v>20793</v>
      </c>
      <c r="CT50" s="11">
        <v>20878</v>
      </c>
      <c r="CU50" s="11">
        <v>20794</v>
      </c>
      <c r="CV50" s="11">
        <v>20851</v>
      </c>
      <c r="CW50" s="11">
        <v>20832</v>
      </c>
      <c r="CX50" s="11">
        <v>20811</v>
      </c>
      <c r="CY50" s="11">
        <v>20820</v>
      </c>
      <c r="CZ50" s="11">
        <v>20850</v>
      </c>
      <c r="DA50" s="11">
        <v>20861</v>
      </c>
    </row>
    <row r="51" spans="1:105" ht="12.75">
      <c r="A51" s="6">
        <v>0.59</v>
      </c>
      <c r="B51" s="7">
        <f t="shared" si="0"/>
        <v>38667</v>
      </c>
      <c r="C51" s="8">
        <f t="shared" si="1"/>
        <v>20929.99</v>
      </c>
      <c r="D51" s="9">
        <f>SQRT(VARP(F51:DA51))*100/C51</f>
        <v>0.12307812254630654</v>
      </c>
      <c r="E51" s="14">
        <f>C51/B51</f>
        <v>0.541288178550185</v>
      </c>
      <c r="F51" s="11">
        <v>20940</v>
      </c>
      <c r="G51" s="11">
        <v>20908</v>
      </c>
      <c r="H51" s="11">
        <v>20983</v>
      </c>
      <c r="I51" s="11">
        <v>20938</v>
      </c>
      <c r="J51" s="11">
        <v>20952</v>
      </c>
      <c r="K51" s="11">
        <v>20901</v>
      </c>
      <c r="L51" s="11">
        <v>20931</v>
      </c>
      <c r="M51" s="11">
        <v>20939</v>
      </c>
      <c r="N51" s="11">
        <v>20948</v>
      </c>
      <c r="O51" s="11">
        <v>20932</v>
      </c>
      <c r="P51" s="11">
        <v>20996</v>
      </c>
      <c r="Q51" s="11">
        <v>20924</v>
      </c>
      <c r="R51" s="11">
        <v>20922</v>
      </c>
      <c r="S51" s="11">
        <v>20979</v>
      </c>
      <c r="T51" s="11">
        <v>20951</v>
      </c>
      <c r="U51" s="11">
        <v>20978</v>
      </c>
      <c r="V51" s="11">
        <v>20904</v>
      </c>
      <c r="W51" s="11">
        <v>20921</v>
      </c>
      <c r="X51" s="11">
        <v>20917</v>
      </c>
      <c r="Y51" s="11">
        <v>20887</v>
      </c>
      <c r="Z51" s="11">
        <v>20866</v>
      </c>
      <c r="AA51" s="11">
        <v>20884</v>
      </c>
      <c r="AB51" s="11">
        <v>20918</v>
      </c>
      <c r="AC51" s="11">
        <v>20923</v>
      </c>
      <c r="AD51" s="11">
        <v>20955</v>
      </c>
      <c r="AE51" s="11">
        <v>20910</v>
      </c>
      <c r="AF51" s="11">
        <v>20933</v>
      </c>
      <c r="AG51" s="11">
        <v>20937</v>
      </c>
      <c r="AH51" s="11">
        <v>20910</v>
      </c>
      <c r="AI51" s="11">
        <v>20923</v>
      </c>
      <c r="AJ51" s="11">
        <v>20988</v>
      </c>
      <c r="AK51" s="11">
        <v>20979</v>
      </c>
      <c r="AL51" s="11">
        <v>20947</v>
      </c>
      <c r="AM51" s="11">
        <v>20963</v>
      </c>
      <c r="AN51" s="11">
        <v>20924</v>
      </c>
      <c r="AO51" s="11">
        <v>20924</v>
      </c>
      <c r="AP51" s="11">
        <v>20883</v>
      </c>
      <c r="AQ51" s="11">
        <v>20973</v>
      </c>
      <c r="AR51" s="11">
        <v>20945</v>
      </c>
      <c r="AS51" s="11">
        <v>20920</v>
      </c>
      <c r="AT51" s="11">
        <v>20884</v>
      </c>
      <c r="AU51" s="11">
        <v>20949</v>
      </c>
      <c r="AV51" s="11">
        <v>20919</v>
      </c>
      <c r="AW51" s="11">
        <v>20925</v>
      </c>
      <c r="AX51" s="11">
        <v>20946</v>
      </c>
      <c r="AY51" s="11">
        <v>20923</v>
      </c>
      <c r="AZ51" s="11">
        <v>20954</v>
      </c>
      <c r="BA51" s="11">
        <v>20940</v>
      </c>
      <c r="BB51" s="11">
        <v>20923</v>
      </c>
      <c r="BC51" s="11">
        <v>20930</v>
      </c>
      <c r="BD51" s="11">
        <v>20936</v>
      </c>
      <c r="BE51" s="11">
        <v>20935</v>
      </c>
      <c r="BF51" s="11">
        <v>20951</v>
      </c>
      <c r="BG51" s="11">
        <v>20939</v>
      </c>
      <c r="BH51" s="11">
        <v>20910</v>
      </c>
      <c r="BI51" s="11">
        <v>20907</v>
      </c>
      <c r="BJ51" s="11">
        <v>20902</v>
      </c>
      <c r="BK51" s="11">
        <v>20876</v>
      </c>
      <c r="BL51" s="11">
        <v>20998</v>
      </c>
      <c r="BM51" s="11">
        <v>20906</v>
      </c>
      <c r="BN51" s="11">
        <v>20933</v>
      </c>
      <c r="BO51" s="11">
        <v>20903</v>
      </c>
      <c r="BP51" s="11">
        <v>20905</v>
      </c>
      <c r="BQ51" s="11">
        <v>20941</v>
      </c>
      <c r="BR51" s="11">
        <v>20928</v>
      </c>
      <c r="BS51" s="11">
        <v>20913</v>
      </c>
      <c r="BT51" s="11">
        <v>20964</v>
      </c>
      <c r="BU51" s="11">
        <v>20970</v>
      </c>
      <c r="BV51" s="11">
        <v>20907</v>
      </c>
      <c r="BW51" s="11">
        <v>20899</v>
      </c>
      <c r="BX51" s="11">
        <v>20902</v>
      </c>
      <c r="BY51" s="11">
        <v>20954</v>
      </c>
      <c r="BZ51" s="11">
        <v>20914</v>
      </c>
      <c r="CA51" s="11">
        <v>20942</v>
      </c>
      <c r="CB51" s="11">
        <v>20941</v>
      </c>
      <c r="CC51" s="11">
        <v>20938</v>
      </c>
      <c r="CD51" s="11">
        <v>20916</v>
      </c>
      <c r="CE51" s="11">
        <v>20921</v>
      </c>
      <c r="CF51" s="11">
        <v>20918</v>
      </c>
      <c r="CG51" s="11">
        <v>20931</v>
      </c>
      <c r="CH51" s="11">
        <v>20884</v>
      </c>
      <c r="CI51" s="11">
        <v>20933</v>
      </c>
      <c r="CJ51" s="11">
        <v>20926</v>
      </c>
      <c r="CK51" s="11">
        <v>20923</v>
      </c>
      <c r="CL51" s="11">
        <v>20957</v>
      </c>
      <c r="CM51" s="11">
        <v>20930</v>
      </c>
      <c r="CN51" s="11">
        <v>20940</v>
      </c>
      <c r="CO51" s="11">
        <v>20916</v>
      </c>
      <c r="CP51" s="11">
        <v>20926</v>
      </c>
      <c r="CQ51" s="11">
        <v>20902</v>
      </c>
      <c r="CR51" s="11">
        <v>20925</v>
      </c>
      <c r="CS51" s="11">
        <v>20926</v>
      </c>
      <c r="CT51" s="11">
        <v>20923</v>
      </c>
      <c r="CU51" s="11">
        <v>20922</v>
      </c>
      <c r="CV51" s="11">
        <v>20951</v>
      </c>
      <c r="CW51" s="11">
        <v>20942</v>
      </c>
      <c r="CX51" s="11">
        <v>20944</v>
      </c>
      <c r="CY51" s="11">
        <v>20930</v>
      </c>
      <c r="CZ51" s="11">
        <v>20895</v>
      </c>
      <c r="DA51" s="11">
        <v>20955</v>
      </c>
    </row>
    <row r="52" spans="1:105" ht="12.75">
      <c r="A52" s="6">
        <v>0.6</v>
      </c>
      <c r="B52" s="7">
        <f t="shared" si="0"/>
        <v>39322</v>
      </c>
      <c r="C52" s="8">
        <f t="shared" si="1"/>
        <v>21015.76</v>
      </c>
      <c r="D52" s="9">
        <f>SQRT(VARP(F52:DA52))*100/C52</f>
        <v>0.1267953006617772</v>
      </c>
      <c r="E52" s="14">
        <f>C52/B52</f>
        <v>0.5344529779767051</v>
      </c>
      <c r="F52" s="11">
        <v>21041</v>
      </c>
      <c r="G52" s="11">
        <v>21029</v>
      </c>
      <c r="H52" s="11">
        <v>20992</v>
      </c>
      <c r="I52" s="11">
        <v>20976</v>
      </c>
      <c r="J52" s="11">
        <v>21030</v>
      </c>
      <c r="K52" s="11">
        <v>21014</v>
      </c>
      <c r="L52" s="11">
        <v>21003</v>
      </c>
      <c r="M52" s="11">
        <v>21012</v>
      </c>
      <c r="N52" s="11">
        <v>21062</v>
      </c>
      <c r="O52" s="11">
        <v>20971</v>
      </c>
      <c r="P52" s="11">
        <v>21051</v>
      </c>
      <c r="Q52" s="11">
        <v>21008</v>
      </c>
      <c r="R52" s="11">
        <v>20992</v>
      </c>
      <c r="S52" s="11">
        <v>21031</v>
      </c>
      <c r="T52" s="11">
        <v>21008</v>
      </c>
      <c r="U52" s="11">
        <v>21001</v>
      </c>
      <c r="V52" s="11">
        <v>21052</v>
      </c>
      <c r="W52" s="11">
        <v>21034</v>
      </c>
      <c r="X52" s="11">
        <v>21004</v>
      </c>
      <c r="Y52" s="11">
        <v>21000</v>
      </c>
      <c r="Z52" s="11">
        <v>21022</v>
      </c>
      <c r="AA52" s="11">
        <v>20991</v>
      </c>
      <c r="AB52" s="11">
        <v>21038</v>
      </c>
      <c r="AC52" s="11">
        <v>21038</v>
      </c>
      <c r="AD52" s="11">
        <v>20989</v>
      </c>
      <c r="AE52" s="11">
        <v>21008</v>
      </c>
      <c r="AF52" s="11">
        <v>20984</v>
      </c>
      <c r="AG52" s="11">
        <v>21035</v>
      </c>
      <c r="AH52" s="11">
        <v>21005</v>
      </c>
      <c r="AI52" s="11">
        <v>21010</v>
      </c>
      <c r="AJ52" s="11">
        <v>21008</v>
      </c>
      <c r="AK52" s="11">
        <v>21005</v>
      </c>
      <c r="AL52" s="11">
        <v>21065</v>
      </c>
      <c r="AM52" s="11">
        <v>20946</v>
      </c>
      <c r="AN52" s="11">
        <v>21055</v>
      </c>
      <c r="AO52" s="11">
        <v>21053</v>
      </c>
      <c r="AP52" s="11">
        <v>21012</v>
      </c>
      <c r="AQ52" s="11">
        <v>21061</v>
      </c>
      <c r="AR52" s="11">
        <v>21045</v>
      </c>
      <c r="AS52" s="11">
        <v>20971</v>
      </c>
      <c r="AT52" s="11">
        <v>21039</v>
      </c>
      <c r="AU52" s="11">
        <v>21006</v>
      </c>
      <c r="AV52" s="11">
        <v>21015</v>
      </c>
      <c r="AW52" s="11">
        <v>21022</v>
      </c>
      <c r="AX52" s="11">
        <v>21051</v>
      </c>
      <c r="AY52" s="11">
        <v>21007</v>
      </c>
      <c r="AZ52" s="11">
        <v>21002</v>
      </c>
      <c r="BA52" s="11">
        <v>20992</v>
      </c>
      <c r="BB52" s="11">
        <v>20966</v>
      </c>
      <c r="BC52" s="11">
        <v>20977</v>
      </c>
      <c r="BD52" s="11">
        <v>21031</v>
      </c>
      <c r="BE52" s="11">
        <v>20993</v>
      </c>
      <c r="BF52" s="11">
        <v>21003</v>
      </c>
      <c r="BG52" s="11">
        <v>20978</v>
      </c>
      <c r="BH52" s="11">
        <v>20985</v>
      </c>
      <c r="BI52" s="11">
        <v>21002</v>
      </c>
      <c r="BJ52" s="11">
        <v>21002</v>
      </c>
      <c r="BK52" s="11">
        <v>21025</v>
      </c>
      <c r="BL52" s="11">
        <v>21024</v>
      </c>
      <c r="BM52" s="11">
        <v>21021</v>
      </c>
      <c r="BN52" s="11">
        <v>20984</v>
      </c>
      <c r="BO52" s="11">
        <v>21013</v>
      </c>
      <c r="BP52" s="11">
        <v>21033</v>
      </c>
      <c r="BQ52" s="11">
        <v>21021</v>
      </c>
      <c r="BR52" s="11">
        <v>20991</v>
      </c>
      <c r="BS52" s="11">
        <v>21023</v>
      </c>
      <c r="BT52" s="11">
        <v>21034</v>
      </c>
      <c r="BU52" s="11">
        <v>21012</v>
      </c>
      <c r="BV52" s="11">
        <v>20976</v>
      </c>
      <c r="BW52" s="11">
        <v>21038</v>
      </c>
      <c r="BX52" s="11">
        <v>21045</v>
      </c>
      <c r="BY52" s="11">
        <v>21029</v>
      </c>
      <c r="BZ52" s="11">
        <v>21047</v>
      </c>
      <c r="CA52" s="11">
        <v>21036</v>
      </c>
      <c r="CB52" s="11">
        <v>21020</v>
      </c>
      <c r="CC52" s="11">
        <v>21064</v>
      </c>
      <c r="CD52" s="11">
        <v>21035</v>
      </c>
      <c r="CE52" s="11">
        <v>21010</v>
      </c>
      <c r="CF52" s="11">
        <v>20986</v>
      </c>
      <c r="CG52" s="11">
        <v>21016</v>
      </c>
      <c r="CH52" s="11">
        <v>21024</v>
      </c>
      <c r="CI52" s="11">
        <v>20994</v>
      </c>
      <c r="CJ52" s="11">
        <v>21031</v>
      </c>
      <c r="CK52" s="11">
        <v>21046</v>
      </c>
      <c r="CL52" s="11">
        <v>21023</v>
      </c>
      <c r="CM52" s="11">
        <v>20977</v>
      </c>
      <c r="CN52" s="11">
        <v>20993</v>
      </c>
      <c r="CO52" s="11">
        <v>21065</v>
      </c>
      <c r="CP52" s="11">
        <v>21033</v>
      </c>
      <c r="CQ52" s="11">
        <v>21009</v>
      </c>
      <c r="CR52" s="11">
        <v>20967</v>
      </c>
      <c r="CS52" s="11">
        <v>20981</v>
      </c>
      <c r="CT52" s="11">
        <v>21054</v>
      </c>
      <c r="CU52" s="11">
        <v>20985</v>
      </c>
      <c r="CV52" s="11">
        <v>21019</v>
      </c>
      <c r="CW52" s="11">
        <v>21072</v>
      </c>
      <c r="CX52" s="11">
        <v>21018</v>
      </c>
      <c r="CY52" s="11">
        <v>21031</v>
      </c>
      <c r="CZ52" s="11">
        <v>21061</v>
      </c>
      <c r="DA52" s="11">
        <v>20987</v>
      </c>
    </row>
    <row r="53" spans="1:105" ht="12.75">
      <c r="A53" s="6">
        <v>0.61</v>
      </c>
      <c r="B53" s="7">
        <f t="shared" si="0"/>
        <v>39977</v>
      </c>
      <c r="C53" s="8">
        <f t="shared" si="1"/>
        <v>21097.91</v>
      </c>
      <c r="D53" s="9">
        <f>SQRT(VARP(F53:DA53))*100/C53</f>
        <v>0.12076946580000496</v>
      </c>
      <c r="E53" s="14">
        <f>C53/B53</f>
        <v>0.5277512069439928</v>
      </c>
      <c r="F53" s="11">
        <v>21105</v>
      </c>
      <c r="G53" s="11">
        <v>21076</v>
      </c>
      <c r="H53" s="11">
        <v>21057</v>
      </c>
      <c r="I53" s="11">
        <v>21120</v>
      </c>
      <c r="J53" s="11">
        <v>21134</v>
      </c>
      <c r="K53" s="11">
        <v>21074</v>
      </c>
      <c r="L53" s="11">
        <v>21082</v>
      </c>
      <c r="M53" s="11">
        <v>21122</v>
      </c>
      <c r="N53" s="11">
        <v>21116</v>
      </c>
      <c r="O53" s="11">
        <v>21077</v>
      </c>
      <c r="P53" s="11">
        <v>21062</v>
      </c>
      <c r="Q53" s="11">
        <v>21095</v>
      </c>
      <c r="R53" s="11">
        <v>21076</v>
      </c>
      <c r="S53" s="11">
        <v>21116</v>
      </c>
      <c r="T53" s="11">
        <v>21127</v>
      </c>
      <c r="U53" s="11">
        <v>21072</v>
      </c>
      <c r="V53" s="11">
        <v>21110</v>
      </c>
      <c r="W53" s="11">
        <v>21111</v>
      </c>
      <c r="X53" s="11">
        <v>21076</v>
      </c>
      <c r="Y53" s="11">
        <v>21089</v>
      </c>
      <c r="Z53" s="11">
        <v>21080</v>
      </c>
      <c r="AA53" s="11">
        <v>21098</v>
      </c>
      <c r="AB53" s="11">
        <v>21116</v>
      </c>
      <c r="AC53" s="11">
        <v>21090</v>
      </c>
      <c r="AD53" s="11">
        <v>21110</v>
      </c>
      <c r="AE53" s="11">
        <v>21126</v>
      </c>
      <c r="AF53" s="11">
        <v>21040</v>
      </c>
      <c r="AG53" s="11">
        <v>21100</v>
      </c>
      <c r="AH53" s="11">
        <v>21109</v>
      </c>
      <c r="AI53" s="11">
        <v>21099</v>
      </c>
      <c r="AJ53" s="11">
        <v>21119</v>
      </c>
      <c r="AK53" s="11">
        <v>21124</v>
      </c>
      <c r="AL53" s="11">
        <v>21099</v>
      </c>
      <c r="AM53" s="11">
        <v>21082</v>
      </c>
      <c r="AN53" s="11">
        <v>21067</v>
      </c>
      <c r="AO53" s="11">
        <v>21079</v>
      </c>
      <c r="AP53" s="11">
        <v>21151</v>
      </c>
      <c r="AQ53" s="11">
        <v>21114</v>
      </c>
      <c r="AR53" s="11">
        <v>21123</v>
      </c>
      <c r="AS53" s="11">
        <v>21102</v>
      </c>
      <c r="AT53" s="11">
        <v>21136</v>
      </c>
      <c r="AU53" s="11">
        <v>21105</v>
      </c>
      <c r="AV53" s="11">
        <v>21063</v>
      </c>
      <c r="AW53" s="11">
        <v>21085</v>
      </c>
      <c r="AX53" s="11">
        <v>21112</v>
      </c>
      <c r="AY53" s="11">
        <v>21107</v>
      </c>
      <c r="AZ53" s="11">
        <v>21093</v>
      </c>
      <c r="BA53" s="11">
        <v>21145</v>
      </c>
      <c r="BB53" s="11">
        <v>21063</v>
      </c>
      <c r="BC53" s="11">
        <v>21087</v>
      </c>
      <c r="BD53" s="11">
        <v>21121</v>
      </c>
      <c r="BE53" s="11">
        <v>21133</v>
      </c>
      <c r="BF53" s="11">
        <v>21138</v>
      </c>
      <c r="BG53" s="11">
        <v>21133</v>
      </c>
      <c r="BH53" s="11">
        <v>21079</v>
      </c>
      <c r="BI53" s="11">
        <v>21094</v>
      </c>
      <c r="BJ53" s="11">
        <v>21097</v>
      </c>
      <c r="BK53" s="11">
        <v>21095</v>
      </c>
      <c r="BL53" s="11">
        <v>21075</v>
      </c>
      <c r="BM53" s="11">
        <v>21078</v>
      </c>
      <c r="BN53" s="11">
        <v>21070</v>
      </c>
      <c r="BO53" s="11">
        <v>21127</v>
      </c>
      <c r="BP53" s="11">
        <v>21102</v>
      </c>
      <c r="BQ53" s="11">
        <v>21087</v>
      </c>
      <c r="BR53" s="11">
        <v>21143</v>
      </c>
      <c r="BS53" s="11">
        <v>21112</v>
      </c>
      <c r="BT53" s="11">
        <v>21087</v>
      </c>
      <c r="BU53" s="11">
        <v>21099</v>
      </c>
      <c r="BV53" s="11">
        <v>21048</v>
      </c>
      <c r="BW53" s="11">
        <v>21127</v>
      </c>
      <c r="BX53" s="11">
        <v>21098</v>
      </c>
      <c r="BY53" s="11">
        <v>21131</v>
      </c>
      <c r="BZ53" s="11">
        <v>21097</v>
      </c>
      <c r="CA53" s="11">
        <v>21048</v>
      </c>
      <c r="CB53" s="11">
        <v>21104</v>
      </c>
      <c r="CC53" s="11">
        <v>21088</v>
      </c>
      <c r="CD53" s="11">
        <v>21097</v>
      </c>
      <c r="CE53" s="11">
        <v>21038</v>
      </c>
      <c r="CF53" s="11">
        <v>21097</v>
      </c>
      <c r="CG53" s="11">
        <v>21076</v>
      </c>
      <c r="CH53" s="11">
        <v>21104</v>
      </c>
      <c r="CI53" s="11">
        <v>21111</v>
      </c>
      <c r="CJ53" s="11">
        <v>21082</v>
      </c>
      <c r="CK53" s="11">
        <v>21057</v>
      </c>
      <c r="CL53" s="11">
        <v>21108</v>
      </c>
      <c r="CM53" s="11">
        <v>21052</v>
      </c>
      <c r="CN53" s="11">
        <v>21093</v>
      </c>
      <c r="CO53" s="11">
        <v>21135</v>
      </c>
      <c r="CP53" s="11">
        <v>21097</v>
      </c>
      <c r="CQ53" s="11">
        <v>21139</v>
      </c>
      <c r="CR53" s="11">
        <v>21066</v>
      </c>
      <c r="CS53" s="11">
        <v>21043</v>
      </c>
      <c r="CT53" s="11">
        <v>21113</v>
      </c>
      <c r="CU53" s="11">
        <v>21104</v>
      </c>
      <c r="CV53" s="11">
        <v>21111</v>
      </c>
      <c r="CW53" s="11">
        <v>21086</v>
      </c>
      <c r="CX53" s="11">
        <v>21149</v>
      </c>
      <c r="CY53" s="11">
        <v>21097</v>
      </c>
      <c r="CZ53" s="11">
        <v>21094</v>
      </c>
      <c r="DA53" s="11">
        <v>21110</v>
      </c>
    </row>
    <row r="54" spans="1:105" ht="12.75">
      <c r="A54" s="6">
        <v>0.62</v>
      </c>
      <c r="B54" s="7">
        <f t="shared" si="0"/>
        <v>40633</v>
      </c>
      <c r="C54" s="8">
        <f t="shared" si="1"/>
        <v>21168.48</v>
      </c>
      <c r="D54" s="9">
        <f>SQRT(VARP(F54:DA54))*100/C54</f>
        <v>0.10765441953679813</v>
      </c>
      <c r="E54" s="14">
        <f>C54/B54</f>
        <v>0.5209676863633007</v>
      </c>
      <c r="F54" s="11">
        <v>21157</v>
      </c>
      <c r="G54" s="11">
        <v>21181</v>
      </c>
      <c r="H54" s="11">
        <v>21151</v>
      </c>
      <c r="I54" s="11">
        <v>21151</v>
      </c>
      <c r="J54" s="11">
        <v>21182</v>
      </c>
      <c r="K54" s="11">
        <v>21157</v>
      </c>
      <c r="L54" s="11">
        <v>21175</v>
      </c>
      <c r="M54" s="11">
        <v>21170</v>
      </c>
      <c r="N54" s="11">
        <v>21127</v>
      </c>
      <c r="O54" s="11">
        <v>21203</v>
      </c>
      <c r="P54" s="11">
        <v>21162</v>
      </c>
      <c r="Q54" s="11">
        <v>21170</v>
      </c>
      <c r="R54" s="11">
        <v>21189</v>
      </c>
      <c r="S54" s="11">
        <v>21163</v>
      </c>
      <c r="T54" s="11">
        <v>21166</v>
      </c>
      <c r="U54" s="11">
        <v>21172</v>
      </c>
      <c r="V54" s="11">
        <v>21151</v>
      </c>
      <c r="W54" s="11">
        <v>21136</v>
      </c>
      <c r="X54" s="11">
        <v>21166</v>
      </c>
      <c r="Y54" s="11">
        <v>21147</v>
      </c>
      <c r="Z54" s="11">
        <v>21185</v>
      </c>
      <c r="AA54" s="11">
        <v>21172</v>
      </c>
      <c r="AB54" s="11">
        <v>21213</v>
      </c>
      <c r="AC54" s="11">
        <v>21120</v>
      </c>
      <c r="AD54" s="11">
        <v>21165</v>
      </c>
      <c r="AE54" s="11">
        <v>21141</v>
      </c>
      <c r="AF54" s="11">
        <v>21195</v>
      </c>
      <c r="AG54" s="11">
        <v>21176</v>
      </c>
      <c r="AH54" s="11">
        <v>21168</v>
      </c>
      <c r="AI54" s="11">
        <v>21189</v>
      </c>
      <c r="AJ54" s="11">
        <v>21155</v>
      </c>
      <c r="AK54" s="11">
        <v>21199</v>
      </c>
      <c r="AL54" s="11">
        <v>21161</v>
      </c>
      <c r="AM54" s="11">
        <v>21203</v>
      </c>
      <c r="AN54" s="11">
        <v>21167</v>
      </c>
      <c r="AO54" s="11">
        <v>21224</v>
      </c>
      <c r="AP54" s="11">
        <v>21125</v>
      </c>
      <c r="AQ54" s="11">
        <v>21161</v>
      </c>
      <c r="AR54" s="11">
        <v>21157</v>
      </c>
      <c r="AS54" s="11">
        <v>21171</v>
      </c>
      <c r="AT54" s="11">
        <v>21182</v>
      </c>
      <c r="AU54" s="11">
        <v>21155</v>
      </c>
      <c r="AV54" s="11">
        <v>21149</v>
      </c>
      <c r="AW54" s="11">
        <v>21170</v>
      </c>
      <c r="AX54" s="11">
        <v>21144</v>
      </c>
      <c r="AY54" s="11">
        <v>21180</v>
      </c>
      <c r="AZ54" s="11">
        <v>21134</v>
      </c>
      <c r="BA54" s="11">
        <v>21199</v>
      </c>
      <c r="BB54" s="11">
        <v>21148</v>
      </c>
      <c r="BC54" s="11">
        <v>21165</v>
      </c>
      <c r="BD54" s="11">
        <v>21186</v>
      </c>
      <c r="BE54" s="11">
        <v>21170</v>
      </c>
      <c r="BF54" s="11">
        <v>21156</v>
      </c>
      <c r="BG54" s="11">
        <v>21194</v>
      </c>
      <c r="BH54" s="11">
        <v>21152</v>
      </c>
      <c r="BI54" s="11">
        <v>21190</v>
      </c>
      <c r="BJ54" s="11">
        <v>21167</v>
      </c>
      <c r="BK54" s="11">
        <v>21190</v>
      </c>
      <c r="BL54" s="11">
        <v>21171</v>
      </c>
      <c r="BM54" s="11">
        <v>21161</v>
      </c>
      <c r="BN54" s="11">
        <v>21121</v>
      </c>
      <c r="BO54" s="11">
        <v>21175</v>
      </c>
      <c r="BP54" s="11">
        <v>21193</v>
      </c>
      <c r="BQ54" s="11">
        <v>21157</v>
      </c>
      <c r="BR54" s="11">
        <v>21195</v>
      </c>
      <c r="BS54" s="11">
        <v>21158</v>
      </c>
      <c r="BT54" s="11">
        <v>21143</v>
      </c>
      <c r="BU54" s="11">
        <v>21182</v>
      </c>
      <c r="BV54" s="11">
        <v>21185</v>
      </c>
      <c r="BW54" s="11">
        <v>21202</v>
      </c>
      <c r="BX54" s="11">
        <v>21184</v>
      </c>
      <c r="BY54" s="11">
        <v>21172</v>
      </c>
      <c r="BZ54" s="11">
        <v>21214</v>
      </c>
      <c r="CA54" s="11">
        <v>21147</v>
      </c>
      <c r="CB54" s="11">
        <v>21109</v>
      </c>
      <c r="CC54" s="11">
        <v>21199</v>
      </c>
      <c r="CD54" s="11">
        <v>21146</v>
      </c>
      <c r="CE54" s="11">
        <v>21136</v>
      </c>
      <c r="CF54" s="11">
        <v>21175</v>
      </c>
      <c r="CG54" s="11">
        <v>21177</v>
      </c>
      <c r="CH54" s="11">
        <v>21151</v>
      </c>
      <c r="CI54" s="11">
        <v>21222</v>
      </c>
      <c r="CJ54" s="11">
        <v>21144</v>
      </c>
      <c r="CK54" s="11">
        <v>21182</v>
      </c>
      <c r="CL54" s="11">
        <v>21182</v>
      </c>
      <c r="CM54" s="11">
        <v>21122</v>
      </c>
      <c r="CN54" s="11">
        <v>21178</v>
      </c>
      <c r="CO54" s="11">
        <v>21172</v>
      </c>
      <c r="CP54" s="11">
        <v>21178</v>
      </c>
      <c r="CQ54" s="11">
        <v>21159</v>
      </c>
      <c r="CR54" s="11">
        <v>21142</v>
      </c>
      <c r="CS54" s="11">
        <v>21189</v>
      </c>
      <c r="CT54" s="11">
        <v>21171</v>
      </c>
      <c r="CU54" s="11">
        <v>21184</v>
      </c>
      <c r="CV54" s="11">
        <v>21163</v>
      </c>
      <c r="CW54" s="11">
        <v>21197</v>
      </c>
      <c r="CX54" s="11">
        <v>21186</v>
      </c>
      <c r="CY54" s="11">
        <v>21170</v>
      </c>
      <c r="CZ54" s="11">
        <v>21142</v>
      </c>
      <c r="DA54" s="11">
        <v>21158</v>
      </c>
    </row>
    <row r="55" spans="1:105" ht="12.75">
      <c r="A55" s="6">
        <v>0.63</v>
      </c>
      <c r="B55" s="7">
        <f t="shared" si="0"/>
        <v>41288</v>
      </c>
      <c r="C55" s="8">
        <f t="shared" si="1"/>
        <v>21237.2</v>
      </c>
      <c r="D55" s="9">
        <f>SQRT(VARP(F55:DA55))*100/C55</f>
        <v>0.10647119911349628</v>
      </c>
      <c r="E55" s="14">
        <f>C55/B55</f>
        <v>0.5143673706645999</v>
      </c>
      <c r="F55" s="11">
        <v>21245</v>
      </c>
      <c r="G55" s="11">
        <v>21285</v>
      </c>
      <c r="H55" s="11">
        <v>21253</v>
      </c>
      <c r="I55" s="11">
        <v>21256</v>
      </c>
      <c r="J55" s="11">
        <v>21193</v>
      </c>
      <c r="K55" s="11">
        <v>21234</v>
      </c>
      <c r="L55" s="11">
        <v>21267</v>
      </c>
      <c r="M55" s="11">
        <v>21222</v>
      </c>
      <c r="N55" s="11">
        <v>21253</v>
      </c>
      <c r="O55" s="11">
        <v>21234</v>
      </c>
      <c r="P55" s="11">
        <v>21201</v>
      </c>
      <c r="Q55" s="11">
        <v>21206</v>
      </c>
      <c r="R55" s="11">
        <v>21276</v>
      </c>
      <c r="S55" s="11">
        <v>21262</v>
      </c>
      <c r="T55" s="11">
        <v>21242</v>
      </c>
      <c r="U55" s="11">
        <v>21245</v>
      </c>
      <c r="V55" s="11">
        <v>21226</v>
      </c>
      <c r="W55" s="11">
        <v>21254</v>
      </c>
      <c r="X55" s="11">
        <v>21196</v>
      </c>
      <c r="Y55" s="11">
        <v>21228</v>
      </c>
      <c r="Z55" s="11">
        <v>21208</v>
      </c>
      <c r="AA55" s="11">
        <v>21246</v>
      </c>
      <c r="AB55" s="11">
        <v>21228</v>
      </c>
      <c r="AC55" s="11">
        <v>21211</v>
      </c>
      <c r="AD55" s="11">
        <v>21201</v>
      </c>
      <c r="AE55" s="11">
        <v>21264</v>
      </c>
      <c r="AF55" s="11">
        <v>21240</v>
      </c>
      <c r="AG55" s="11">
        <v>21244</v>
      </c>
      <c r="AH55" s="11">
        <v>21207</v>
      </c>
      <c r="AI55" s="11">
        <v>21250</v>
      </c>
      <c r="AJ55" s="11">
        <v>21238</v>
      </c>
      <c r="AK55" s="11">
        <v>21193</v>
      </c>
      <c r="AL55" s="11">
        <v>21244</v>
      </c>
      <c r="AM55" s="11">
        <v>21269</v>
      </c>
      <c r="AN55" s="11">
        <v>21246</v>
      </c>
      <c r="AO55" s="11">
        <v>21198</v>
      </c>
      <c r="AP55" s="11">
        <v>21264</v>
      </c>
      <c r="AQ55" s="11">
        <v>21255</v>
      </c>
      <c r="AR55" s="11">
        <v>21283</v>
      </c>
      <c r="AS55" s="11">
        <v>21210</v>
      </c>
      <c r="AT55" s="11">
        <v>21219</v>
      </c>
      <c r="AU55" s="11">
        <v>21254</v>
      </c>
      <c r="AV55" s="11">
        <v>21245</v>
      </c>
      <c r="AW55" s="11">
        <v>21203</v>
      </c>
      <c r="AX55" s="11">
        <v>21253</v>
      </c>
      <c r="AY55" s="11">
        <v>21254</v>
      </c>
      <c r="AZ55" s="11">
        <v>21234</v>
      </c>
      <c r="BA55" s="11">
        <v>21200</v>
      </c>
      <c r="BB55" s="11">
        <v>21256</v>
      </c>
      <c r="BC55" s="11">
        <v>21228</v>
      </c>
      <c r="BD55" s="11">
        <v>21221</v>
      </c>
      <c r="BE55" s="11">
        <v>21196</v>
      </c>
      <c r="BF55" s="11">
        <v>21252</v>
      </c>
      <c r="BG55" s="11">
        <v>21228</v>
      </c>
      <c r="BH55" s="11">
        <v>21256</v>
      </c>
      <c r="BI55" s="11">
        <v>21209</v>
      </c>
      <c r="BJ55" s="11">
        <v>21261</v>
      </c>
      <c r="BK55" s="11">
        <v>21273</v>
      </c>
      <c r="BL55" s="11">
        <v>21240</v>
      </c>
      <c r="BM55" s="11">
        <v>21239</v>
      </c>
      <c r="BN55" s="11">
        <v>21205</v>
      </c>
      <c r="BO55" s="11">
        <v>21192</v>
      </c>
      <c r="BP55" s="11">
        <v>21258</v>
      </c>
      <c r="BQ55" s="11">
        <v>21222</v>
      </c>
      <c r="BR55" s="11">
        <v>21222</v>
      </c>
      <c r="BS55" s="11">
        <v>21242</v>
      </c>
      <c r="BT55" s="11">
        <v>21265</v>
      </c>
      <c r="BU55" s="11">
        <v>21221</v>
      </c>
      <c r="BV55" s="11">
        <v>21228</v>
      </c>
      <c r="BW55" s="11">
        <v>21216</v>
      </c>
      <c r="BX55" s="11">
        <v>21214</v>
      </c>
      <c r="BY55" s="11">
        <v>21255</v>
      </c>
      <c r="BZ55" s="11">
        <v>21260</v>
      </c>
      <c r="CA55" s="11">
        <v>21255</v>
      </c>
      <c r="CB55" s="11">
        <v>21241</v>
      </c>
      <c r="CC55" s="11">
        <v>21291</v>
      </c>
      <c r="CD55" s="11">
        <v>21230</v>
      </c>
      <c r="CE55" s="11">
        <v>21259</v>
      </c>
      <c r="CF55" s="11">
        <v>21242</v>
      </c>
      <c r="CG55" s="11">
        <v>21229</v>
      </c>
      <c r="CH55" s="11">
        <v>21265</v>
      </c>
      <c r="CI55" s="11">
        <v>21261</v>
      </c>
      <c r="CJ55" s="11">
        <v>21223</v>
      </c>
      <c r="CK55" s="11">
        <v>21233</v>
      </c>
      <c r="CL55" s="11">
        <v>21249</v>
      </c>
      <c r="CM55" s="11">
        <v>21239</v>
      </c>
      <c r="CN55" s="11">
        <v>21252</v>
      </c>
      <c r="CO55" s="11">
        <v>21250</v>
      </c>
      <c r="CP55" s="11">
        <v>21237</v>
      </c>
      <c r="CQ55" s="11">
        <v>21223</v>
      </c>
      <c r="CR55" s="11">
        <v>21242</v>
      </c>
      <c r="CS55" s="11">
        <v>21249</v>
      </c>
      <c r="CT55" s="11">
        <v>21236</v>
      </c>
      <c r="CU55" s="11">
        <v>21251</v>
      </c>
      <c r="CV55" s="11">
        <v>21209</v>
      </c>
      <c r="CW55" s="11">
        <v>21217</v>
      </c>
      <c r="CX55" s="11">
        <v>21233</v>
      </c>
      <c r="CY55" s="11">
        <v>21255</v>
      </c>
      <c r="CZ55" s="11">
        <v>21219</v>
      </c>
      <c r="DA55" s="11">
        <v>21232</v>
      </c>
    </row>
    <row r="56" spans="1:105" ht="12.75">
      <c r="A56" s="6">
        <v>0.64</v>
      </c>
      <c r="B56" s="7">
        <f t="shared" si="0"/>
        <v>41944</v>
      </c>
      <c r="C56" s="8">
        <f t="shared" si="1"/>
        <v>21298.22</v>
      </c>
      <c r="D56" s="9">
        <f>SQRT(VARP(F56:DA56))*100/C56</f>
        <v>0.11169626818618829</v>
      </c>
      <c r="E56" s="14">
        <f>C56/B56</f>
        <v>0.5077775128743086</v>
      </c>
      <c r="F56" s="11">
        <v>21301</v>
      </c>
      <c r="G56" s="11">
        <v>21267</v>
      </c>
      <c r="H56" s="11">
        <v>21312</v>
      </c>
      <c r="I56" s="11">
        <v>21320</v>
      </c>
      <c r="J56" s="11">
        <v>21315</v>
      </c>
      <c r="K56" s="11">
        <v>21275</v>
      </c>
      <c r="L56" s="11">
        <v>21298</v>
      </c>
      <c r="M56" s="11">
        <v>21278</v>
      </c>
      <c r="N56" s="11">
        <v>21256</v>
      </c>
      <c r="O56" s="11">
        <v>21320</v>
      </c>
      <c r="P56" s="11">
        <v>21299</v>
      </c>
      <c r="Q56" s="11">
        <v>21299</v>
      </c>
      <c r="R56" s="11">
        <v>21297</v>
      </c>
      <c r="S56" s="11">
        <v>21295</v>
      </c>
      <c r="T56" s="11">
        <v>21302</v>
      </c>
      <c r="U56" s="11">
        <v>21278</v>
      </c>
      <c r="V56" s="11">
        <v>21328</v>
      </c>
      <c r="W56" s="11">
        <v>21334</v>
      </c>
      <c r="X56" s="11">
        <v>21288</v>
      </c>
      <c r="Y56" s="11">
        <v>21325</v>
      </c>
      <c r="Z56" s="11">
        <v>21303</v>
      </c>
      <c r="AA56" s="11">
        <v>21313</v>
      </c>
      <c r="AB56" s="11">
        <v>21295</v>
      </c>
      <c r="AC56" s="11">
        <v>21303</v>
      </c>
      <c r="AD56" s="11">
        <v>21261</v>
      </c>
      <c r="AE56" s="11">
        <v>21258</v>
      </c>
      <c r="AF56" s="11">
        <v>21291</v>
      </c>
      <c r="AG56" s="11">
        <v>21306</v>
      </c>
      <c r="AH56" s="11">
        <v>21278</v>
      </c>
      <c r="AI56" s="11">
        <v>21324</v>
      </c>
      <c r="AJ56" s="11">
        <v>21300</v>
      </c>
      <c r="AK56" s="11">
        <v>21307</v>
      </c>
      <c r="AL56" s="11">
        <v>21264</v>
      </c>
      <c r="AM56" s="11">
        <v>21246</v>
      </c>
      <c r="AN56" s="11">
        <v>21320</v>
      </c>
      <c r="AO56" s="11">
        <v>21289</v>
      </c>
      <c r="AP56" s="11">
        <v>21272</v>
      </c>
      <c r="AQ56" s="11">
        <v>21314</v>
      </c>
      <c r="AR56" s="11">
        <v>21311</v>
      </c>
      <c r="AS56" s="11">
        <v>21308</v>
      </c>
      <c r="AT56" s="11">
        <v>21311</v>
      </c>
      <c r="AU56" s="11">
        <v>21282</v>
      </c>
      <c r="AV56" s="11">
        <v>21280</v>
      </c>
      <c r="AW56" s="11">
        <v>21327</v>
      </c>
      <c r="AX56" s="11">
        <v>21290</v>
      </c>
      <c r="AY56" s="11">
        <v>21325</v>
      </c>
      <c r="AZ56" s="11">
        <v>21249</v>
      </c>
      <c r="BA56" s="11">
        <v>21305</v>
      </c>
      <c r="BB56" s="11">
        <v>21234</v>
      </c>
      <c r="BC56" s="11">
        <v>21260</v>
      </c>
      <c r="BD56" s="11">
        <v>21319</v>
      </c>
      <c r="BE56" s="11">
        <v>21316</v>
      </c>
      <c r="BF56" s="11">
        <v>21318</v>
      </c>
      <c r="BG56" s="11">
        <v>21313</v>
      </c>
      <c r="BH56" s="11">
        <v>21262</v>
      </c>
      <c r="BI56" s="11">
        <v>21315</v>
      </c>
      <c r="BJ56" s="11">
        <v>21283</v>
      </c>
      <c r="BK56" s="11">
        <v>21294</v>
      </c>
      <c r="BL56" s="11">
        <v>21279</v>
      </c>
      <c r="BM56" s="11">
        <v>21290</v>
      </c>
      <c r="BN56" s="11">
        <v>21305</v>
      </c>
      <c r="BO56" s="11">
        <v>21325</v>
      </c>
      <c r="BP56" s="11">
        <v>21330</v>
      </c>
      <c r="BQ56" s="11">
        <v>21265</v>
      </c>
      <c r="BR56" s="11">
        <v>21286</v>
      </c>
      <c r="BS56" s="11">
        <v>21267</v>
      </c>
      <c r="BT56" s="11">
        <v>21342</v>
      </c>
      <c r="BU56" s="11">
        <v>21295</v>
      </c>
      <c r="BV56" s="11">
        <v>21294</v>
      </c>
      <c r="BW56" s="11">
        <v>21287</v>
      </c>
      <c r="BX56" s="11">
        <v>21310</v>
      </c>
      <c r="BY56" s="11">
        <v>21275</v>
      </c>
      <c r="BZ56" s="11">
        <v>21285</v>
      </c>
      <c r="CA56" s="11">
        <v>21282</v>
      </c>
      <c r="CB56" s="11">
        <v>21295</v>
      </c>
      <c r="CC56" s="11">
        <v>21331</v>
      </c>
      <c r="CD56" s="11">
        <v>21290</v>
      </c>
      <c r="CE56" s="11">
        <v>21296</v>
      </c>
      <c r="CF56" s="11">
        <v>21296</v>
      </c>
      <c r="CG56" s="11">
        <v>21272</v>
      </c>
      <c r="CH56" s="11">
        <v>21318</v>
      </c>
      <c r="CI56" s="11">
        <v>21299</v>
      </c>
      <c r="CJ56" s="11">
        <v>21310</v>
      </c>
      <c r="CK56" s="11">
        <v>21247</v>
      </c>
      <c r="CL56" s="11">
        <v>21290</v>
      </c>
      <c r="CM56" s="11">
        <v>21310</v>
      </c>
      <c r="CN56" s="11">
        <v>21290</v>
      </c>
      <c r="CO56" s="11">
        <v>21335</v>
      </c>
      <c r="CP56" s="11">
        <v>21336</v>
      </c>
      <c r="CQ56" s="11">
        <v>21289</v>
      </c>
      <c r="CR56" s="11">
        <v>21312</v>
      </c>
      <c r="CS56" s="11">
        <v>21291</v>
      </c>
      <c r="CT56" s="11">
        <v>21322</v>
      </c>
      <c r="CU56" s="11">
        <v>21321</v>
      </c>
      <c r="CV56" s="11">
        <v>21308</v>
      </c>
      <c r="CW56" s="11">
        <v>21306</v>
      </c>
      <c r="CX56" s="11">
        <v>21350</v>
      </c>
      <c r="CY56" s="11">
        <v>21291</v>
      </c>
      <c r="CZ56" s="11">
        <v>21304</v>
      </c>
      <c r="DA56" s="11">
        <v>21363</v>
      </c>
    </row>
    <row r="57" spans="1:105" ht="12.75">
      <c r="A57" s="6">
        <v>0.65</v>
      </c>
      <c r="B57" s="7">
        <f t="shared" si="0"/>
        <v>42599</v>
      </c>
      <c r="C57" s="8">
        <f t="shared" si="1"/>
        <v>21352.3</v>
      </c>
      <c r="D57" s="9">
        <f>SQRT(VARP(F57:DA57))*100/C57</f>
        <v>0.11000258559651763</v>
      </c>
      <c r="E57" s="14">
        <f>C57/B57</f>
        <v>0.5012394657151577</v>
      </c>
      <c r="F57" s="11">
        <v>21351</v>
      </c>
      <c r="G57" s="11">
        <v>21346</v>
      </c>
      <c r="H57" s="11">
        <v>21330</v>
      </c>
      <c r="I57" s="11">
        <v>21368</v>
      </c>
      <c r="J57" s="11">
        <v>21381</v>
      </c>
      <c r="K57" s="11">
        <v>21345</v>
      </c>
      <c r="L57" s="11">
        <v>21367</v>
      </c>
      <c r="M57" s="11">
        <v>21367</v>
      </c>
      <c r="N57" s="11">
        <v>21324</v>
      </c>
      <c r="O57" s="11">
        <v>21366</v>
      </c>
      <c r="P57" s="11">
        <v>21353</v>
      </c>
      <c r="Q57" s="11">
        <v>21314</v>
      </c>
      <c r="R57" s="11">
        <v>21363</v>
      </c>
      <c r="S57" s="11">
        <v>21326</v>
      </c>
      <c r="T57" s="11">
        <v>21356</v>
      </c>
      <c r="U57" s="11">
        <v>21353</v>
      </c>
      <c r="V57" s="11">
        <v>21356</v>
      </c>
      <c r="W57" s="11">
        <v>21354</v>
      </c>
      <c r="X57" s="11">
        <v>21391</v>
      </c>
      <c r="Y57" s="11">
        <v>21349</v>
      </c>
      <c r="Z57" s="11">
        <v>21351</v>
      </c>
      <c r="AA57" s="11">
        <v>21331</v>
      </c>
      <c r="AB57" s="11">
        <v>21355</v>
      </c>
      <c r="AC57" s="11">
        <v>21363</v>
      </c>
      <c r="AD57" s="11">
        <v>21354</v>
      </c>
      <c r="AE57" s="11">
        <v>21373</v>
      </c>
      <c r="AF57" s="11">
        <v>21320</v>
      </c>
      <c r="AG57" s="11">
        <v>21374</v>
      </c>
      <c r="AH57" s="11">
        <v>21326</v>
      </c>
      <c r="AI57" s="11">
        <v>21369</v>
      </c>
      <c r="AJ57" s="11">
        <v>21359</v>
      </c>
      <c r="AK57" s="11">
        <v>21377</v>
      </c>
      <c r="AL57" s="11">
        <v>21363</v>
      </c>
      <c r="AM57" s="11">
        <v>21317</v>
      </c>
      <c r="AN57" s="11">
        <v>21366</v>
      </c>
      <c r="AO57" s="11">
        <v>21336</v>
      </c>
      <c r="AP57" s="11">
        <v>21370</v>
      </c>
      <c r="AQ57" s="11">
        <v>21372</v>
      </c>
      <c r="AR57" s="11">
        <v>21395</v>
      </c>
      <c r="AS57" s="11">
        <v>21358</v>
      </c>
      <c r="AT57" s="11">
        <v>21358</v>
      </c>
      <c r="AU57" s="11">
        <v>21363</v>
      </c>
      <c r="AV57" s="11">
        <v>21362</v>
      </c>
      <c r="AW57" s="11">
        <v>21344</v>
      </c>
      <c r="AX57" s="11">
        <v>21361</v>
      </c>
      <c r="AY57" s="11">
        <v>21370</v>
      </c>
      <c r="AZ57" s="11">
        <v>21368</v>
      </c>
      <c r="BA57" s="11">
        <v>21348</v>
      </c>
      <c r="BB57" s="11">
        <v>21345</v>
      </c>
      <c r="BC57" s="11">
        <v>21357</v>
      </c>
      <c r="BD57" s="11">
        <v>21350</v>
      </c>
      <c r="BE57" s="11">
        <v>21363</v>
      </c>
      <c r="BF57" s="11">
        <v>21359</v>
      </c>
      <c r="BG57" s="11">
        <v>21325</v>
      </c>
      <c r="BH57" s="11">
        <v>21358</v>
      </c>
      <c r="BI57" s="11">
        <v>21321</v>
      </c>
      <c r="BJ57" s="11">
        <v>21324</v>
      </c>
      <c r="BK57" s="11">
        <v>21352</v>
      </c>
      <c r="BL57" s="11">
        <v>21374</v>
      </c>
      <c r="BM57" s="11">
        <v>21325</v>
      </c>
      <c r="BN57" s="11">
        <v>21313</v>
      </c>
      <c r="BO57" s="11">
        <v>21338</v>
      </c>
      <c r="BP57" s="11">
        <v>21376</v>
      </c>
      <c r="BQ57" s="11">
        <v>21359</v>
      </c>
      <c r="BR57" s="11">
        <v>21357</v>
      </c>
      <c r="BS57" s="11">
        <v>21361</v>
      </c>
      <c r="BT57" s="11">
        <v>21369</v>
      </c>
      <c r="BU57" s="11">
        <v>21384</v>
      </c>
      <c r="BV57" s="11">
        <v>21342</v>
      </c>
      <c r="BW57" s="11">
        <v>21349</v>
      </c>
      <c r="BX57" s="11">
        <v>21333</v>
      </c>
      <c r="BY57" s="11">
        <v>21342</v>
      </c>
      <c r="BZ57" s="11">
        <v>21332</v>
      </c>
      <c r="CA57" s="11">
        <v>21337</v>
      </c>
      <c r="CB57" s="11">
        <v>21347</v>
      </c>
      <c r="CC57" s="11">
        <v>21383</v>
      </c>
      <c r="CD57" s="11">
        <v>21297</v>
      </c>
      <c r="CE57" s="11">
        <v>21318</v>
      </c>
      <c r="CF57" s="11">
        <v>21341</v>
      </c>
      <c r="CG57" s="11">
        <v>21311</v>
      </c>
      <c r="CH57" s="11">
        <v>21390</v>
      </c>
      <c r="CI57" s="11">
        <v>21398</v>
      </c>
      <c r="CJ57" s="11">
        <v>21328</v>
      </c>
      <c r="CK57" s="11">
        <v>21370</v>
      </c>
      <c r="CL57" s="11">
        <v>21303</v>
      </c>
      <c r="CM57" s="11">
        <v>21365</v>
      </c>
      <c r="CN57" s="11">
        <v>21353</v>
      </c>
      <c r="CO57" s="11">
        <v>21318</v>
      </c>
      <c r="CP57" s="11">
        <v>21413</v>
      </c>
      <c r="CQ57" s="11">
        <v>21326</v>
      </c>
      <c r="CR57" s="11">
        <v>21357</v>
      </c>
      <c r="CS57" s="11">
        <v>21319</v>
      </c>
      <c r="CT57" s="11">
        <v>21388</v>
      </c>
      <c r="CU57" s="11">
        <v>21380</v>
      </c>
      <c r="CV57" s="11">
        <v>21409</v>
      </c>
      <c r="CW57" s="11">
        <v>21307</v>
      </c>
      <c r="CX57" s="11">
        <v>21345</v>
      </c>
      <c r="CY57" s="11">
        <v>21356</v>
      </c>
      <c r="CZ57" s="11">
        <v>21379</v>
      </c>
      <c r="DA57" s="11">
        <v>21321</v>
      </c>
    </row>
    <row r="58" spans="1:105" ht="12.75">
      <c r="A58" s="6">
        <v>0.66</v>
      </c>
      <c r="B58" s="7">
        <f aca="true" t="shared" si="2" ref="B58:B77">ROUNDUP(A58*4^8,0)</f>
        <v>43254</v>
      </c>
      <c r="C58" s="8">
        <f aca="true" t="shared" si="3" ref="C58:C77">AVERAGE(F58:DA58)</f>
        <v>21408.95</v>
      </c>
      <c r="D58" s="9">
        <f>SQRT(VARP(F58:DA58))*100/C58</f>
        <v>0.0910112133366518</v>
      </c>
      <c r="E58" s="14">
        <f>C58/B58</f>
        <v>0.4949588477366255</v>
      </c>
      <c r="F58" s="11">
        <v>21407</v>
      </c>
      <c r="G58" s="11">
        <v>21389</v>
      </c>
      <c r="H58" s="11">
        <v>21420</v>
      </c>
      <c r="I58" s="11">
        <v>21409</v>
      </c>
      <c r="J58" s="11">
        <v>21410</v>
      </c>
      <c r="K58" s="11">
        <v>21433</v>
      </c>
      <c r="L58" s="11">
        <v>21400</v>
      </c>
      <c r="M58" s="11">
        <v>21428</v>
      </c>
      <c r="N58" s="11">
        <v>21401</v>
      </c>
      <c r="O58" s="11">
        <v>21402</v>
      </c>
      <c r="P58" s="11">
        <v>21410</v>
      </c>
      <c r="Q58" s="11">
        <v>21434</v>
      </c>
      <c r="R58" s="11">
        <v>21403</v>
      </c>
      <c r="S58" s="11">
        <v>21388</v>
      </c>
      <c r="T58" s="11">
        <v>21404</v>
      </c>
      <c r="U58" s="11">
        <v>21420</v>
      </c>
      <c r="V58" s="11">
        <v>21439</v>
      </c>
      <c r="W58" s="11">
        <v>21443</v>
      </c>
      <c r="X58" s="11">
        <v>21448</v>
      </c>
      <c r="Y58" s="11">
        <v>21388</v>
      </c>
      <c r="Z58" s="11">
        <v>21400</v>
      </c>
      <c r="AA58" s="11">
        <v>21433</v>
      </c>
      <c r="AB58" s="11">
        <v>21420</v>
      </c>
      <c r="AC58" s="11">
        <v>21421</v>
      </c>
      <c r="AD58" s="11">
        <v>21379</v>
      </c>
      <c r="AE58" s="11">
        <v>21420</v>
      </c>
      <c r="AF58" s="11">
        <v>21436</v>
      </c>
      <c r="AG58" s="11">
        <v>21401</v>
      </c>
      <c r="AH58" s="11">
        <v>21408</v>
      </c>
      <c r="AI58" s="11">
        <v>21418</v>
      </c>
      <c r="AJ58" s="11">
        <v>21396</v>
      </c>
      <c r="AK58" s="11">
        <v>21387</v>
      </c>
      <c r="AL58" s="11">
        <v>21437</v>
      </c>
      <c r="AM58" s="11">
        <v>21437</v>
      </c>
      <c r="AN58" s="11">
        <v>21425</v>
      </c>
      <c r="AO58" s="11">
        <v>21390</v>
      </c>
      <c r="AP58" s="11">
        <v>21387</v>
      </c>
      <c r="AQ58" s="11">
        <v>21417</v>
      </c>
      <c r="AR58" s="11">
        <v>21414</v>
      </c>
      <c r="AS58" s="11">
        <v>21404</v>
      </c>
      <c r="AT58" s="11">
        <v>21392</v>
      </c>
      <c r="AU58" s="11">
        <v>21414</v>
      </c>
      <c r="AV58" s="11">
        <v>21412</v>
      </c>
      <c r="AW58" s="11">
        <v>21400</v>
      </c>
      <c r="AX58" s="11">
        <v>21384</v>
      </c>
      <c r="AY58" s="11">
        <v>21385</v>
      </c>
      <c r="AZ58" s="11">
        <v>21380</v>
      </c>
      <c r="BA58" s="11">
        <v>21399</v>
      </c>
      <c r="BB58" s="11">
        <v>21424</v>
      </c>
      <c r="BC58" s="11">
        <v>21427</v>
      </c>
      <c r="BD58" s="11">
        <v>21389</v>
      </c>
      <c r="BE58" s="11">
        <v>21394</v>
      </c>
      <c r="BF58" s="11">
        <v>21416</v>
      </c>
      <c r="BG58" s="11">
        <v>21413</v>
      </c>
      <c r="BH58" s="11">
        <v>21384</v>
      </c>
      <c r="BI58" s="11">
        <v>21392</v>
      </c>
      <c r="BJ58" s="11">
        <v>21457</v>
      </c>
      <c r="BK58" s="11">
        <v>21432</v>
      </c>
      <c r="BL58" s="11">
        <v>21412</v>
      </c>
      <c r="BM58" s="11">
        <v>21398</v>
      </c>
      <c r="BN58" s="11">
        <v>21429</v>
      </c>
      <c r="BO58" s="11">
        <v>21425</v>
      </c>
      <c r="BP58" s="11">
        <v>21406</v>
      </c>
      <c r="BQ58" s="11">
        <v>21387</v>
      </c>
      <c r="BR58" s="11">
        <v>21417</v>
      </c>
      <c r="BS58" s="11">
        <v>21409</v>
      </c>
      <c r="BT58" s="11">
        <v>21427</v>
      </c>
      <c r="BU58" s="11">
        <v>21417</v>
      </c>
      <c r="BV58" s="11">
        <v>21388</v>
      </c>
      <c r="BW58" s="11">
        <v>21403</v>
      </c>
      <c r="BX58" s="11">
        <v>21422</v>
      </c>
      <c r="BY58" s="11">
        <v>21444</v>
      </c>
      <c r="BZ58" s="11">
        <v>21403</v>
      </c>
      <c r="CA58" s="11">
        <v>21448</v>
      </c>
      <c r="CB58" s="11">
        <v>21407</v>
      </c>
      <c r="CC58" s="11">
        <v>21424</v>
      </c>
      <c r="CD58" s="11">
        <v>21439</v>
      </c>
      <c r="CE58" s="11">
        <v>21406</v>
      </c>
      <c r="CF58" s="11">
        <v>21410</v>
      </c>
      <c r="CG58" s="11">
        <v>21418</v>
      </c>
      <c r="CH58" s="11">
        <v>21410</v>
      </c>
      <c r="CI58" s="11">
        <v>21385</v>
      </c>
      <c r="CJ58" s="11">
        <v>21393</v>
      </c>
      <c r="CK58" s="11">
        <v>21404</v>
      </c>
      <c r="CL58" s="11">
        <v>21401</v>
      </c>
      <c r="CM58" s="11">
        <v>21377</v>
      </c>
      <c r="CN58" s="11">
        <v>21378</v>
      </c>
      <c r="CO58" s="11">
        <v>21349</v>
      </c>
      <c r="CP58" s="11">
        <v>21402</v>
      </c>
      <c r="CQ58" s="11">
        <v>21390</v>
      </c>
      <c r="CR58" s="11">
        <v>21366</v>
      </c>
      <c r="CS58" s="11">
        <v>21404</v>
      </c>
      <c r="CT58" s="11">
        <v>21407</v>
      </c>
      <c r="CU58" s="11">
        <v>21415</v>
      </c>
      <c r="CV58" s="11">
        <v>21412</v>
      </c>
      <c r="CW58" s="11">
        <v>21445</v>
      </c>
      <c r="CX58" s="11">
        <v>21417</v>
      </c>
      <c r="CY58" s="11">
        <v>21401</v>
      </c>
      <c r="CZ58" s="11">
        <v>21385</v>
      </c>
      <c r="DA58" s="11">
        <v>21415</v>
      </c>
    </row>
    <row r="59" spans="1:105" ht="12.75">
      <c r="A59" s="6">
        <v>0.67</v>
      </c>
      <c r="B59" s="7">
        <f t="shared" si="2"/>
        <v>43910</v>
      </c>
      <c r="C59" s="8">
        <f t="shared" si="3"/>
        <v>21459.98</v>
      </c>
      <c r="D59" s="9">
        <f>SQRT(VARP(F59:DA59))*100/C59</f>
        <v>0.0918826668392657</v>
      </c>
      <c r="E59" s="14">
        <f>C59/B59</f>
        <v>0.4887264859940788</v>
      </c>
      <c r="F59" s="11">
        <v>21445</v>
      </c>
      <c r="G59" s="11">
        <v>21429</v>
      </c>
      <c r="H59" s="11">
        <v>21478</v>
      </c>
      <c r="I59" s="11">
        <v>21436</v>
      </c>
      <c r="J59" s="11">
        <v>21475</v>
      </c>
      <c r="K59" s="11">
        <v>21475</v>
      </c>
      <c r="L59" s="11">
        <v>21470</v>
      </c>
      <c r="M59" s="11">
        <v>21478</v>
      </c>
      <c r="N59" s="11">
        <v>21492</v>
      </c>
      <c r="O59" s="11">
        <v>21498</v>
      </c>
      <c r="P59" s="11">
        <v>21467</v>
      </c>
      <c r="Q59" s="11">
        <v>21442</v>
      </c>
      <c r="R59" s="11">
        <v>21423</v>
      </c>
      <c r="S59" s="11">
        <v>21472</v>
      </c>
      <c r="T59" s="11">
        <v>21441</v>
      </c>
      <c r="U59" s="11">
        <v>21477</v>
      </c>
      <c r="V59" s="11">
        <v>21464</v>
      </c>
      <c r="W59" s="11">
        <v>21471</v>
      </c>
      <c r="X59" s="11">
        <v>21493</v>
      </c>
      <c r="Y59" s="11">
        <v>21457</v>
      </c>
      <c r="Z59" s="11">
        <v>21478</v>
      </c>
      <c r="AA59" s="11">
        <v>21431</v>
      </c>
      <c r="AB59" s="11">
        <v>21443</v>
      </c>
      <c r="AC59" s="11">
        <v>21454</v>
      </c>
      <c r="AD59" s="11">
        <v>21440</v>
      </c>
      <c r="AE59" s="11">
        <v>21469</v>
      </c>
      <c r="AF59" s="11">
        <v>21466</v>
      </c>
      <c r="AG59" s="11">
        <v>21453</v>
      </c>
      <c r="AH59" s="11">
        <v>21464</v>
      </c>
      <c r="AI59" s="11">
        <v>21460</v>
      </c>
      <c r="AJ59" s="11">
        <v>21472</v>
      </c>
      <c r="AK59" s="11">
        <v>21506</v>
      </c>
      <c r="AL59" s="11">
        <v>21458</v>
      </c>
      <c r="AM59" s="11">
        <v>21468</v>
      </c>
      <c r="AN59" s="11">
        <v>21480</v>
      </c>
      <c r="AO59" s="11">
        <v>21447</v>
      </c>
      <c r="AP59" s="11">
        <v>21470</v>
      </c>
      <c r="AQ59" s="11">
        <v>21477</v>
      </c>
      <c r="AR59" s="11">
        <v>21402</v>
      </c>
      <c r="AS59" s="11">
        <v>21468</v>
      </c>
      <c r="AT59" s="11">
        <v>21478</v>
      </c>
      <c r="AU59" s="11">
        <v>21456</v>
      </c>
      <c r="AV59" s="11">
        <v>21462</v>
      </c>
      <c r="AW59" s="11">
        <v>21488</v>
      </c>
      <c r="AX59" s="11">
        <v>21467</v>
      </c>
      <c r="AY59" s="11">
        <v>21460</v>
      </c>
      <c r="AZ59" s="11">
        <v>21445</v>
      </c>
      <c r="BA59" s="11">
        <v>21451</v>
      </c>
      <c r="BB59" s="11">
        <v>21455</v>
      </c>
      <c r="BC59" s="11">
        <v>21453</v>
      </c>
      <c r="BD59" s="11">
        <v>21430</v>
      </c>
      <c r="BE59" s="11">
        <v>21465</v>
      </c>
      <c r="BF59" s="11">
        <v>21452</v>
      </c>
      <c r="BG59" s="11">
        <v>21468</v>
      </c>
      <c r="BH59" s="11">
        <v>21435</v>
      </c>
      <c r="BI59" s="11">
        <v>21443</v>
      </c>
      <c r="BJ59" s="11">
        <v>21482</v>
      </c>
      <c r="BK59" s="11">
        <v>21484</v>
      </c>
      <c r="BL59" s="11">
        <v>21463</v>
      </c>
      <c r="BM59" s="11">
        <v>21454</v>
      </c>
      <c r="BN59" s="11">
        <v>21449</v>
      </c>
      <c r="BO59" s="11">
        <v>21452</v>
      </c>
      <c r="BP59" s="11">
        <v>21467</v>
      </c>
      <c r="BQ59" s="11">
        <v>21470</v>
      </c>
      <c r="BR59" s="11">
        <v>21465</v>
      </c>
      <c r="BS59" s="11">
        <v>21458</v>
      </c>
      <c r="BT59" s="11">
        <v>21433</v>
      </c>
      <c r="BU59" s="11">
        <v>21464</v>
      </c>
      <c r="BV59" s="11">
        <v>21457</v>
      </c>
      <c r="BW59" s="11">
        <v>21423</v>
      </c>
      <c r="BX59" s="11">
        <v>21461</v>
      </c>
      <c r="BY59" s="11">
        <v>21482</v>
      </c>
      <c r="BZ59" s="11">
        <v>21478</v>
      </c>
      <c r="CA59" s="11">
        <v>21479</v>
      </c>
      <c r="CB59" s="11">
        <v>21445</v>
      </c>
      <c r="CC59" s="11">
        <v>21490</v>
      </c>
      <c r="CD59" s="11">
        <v>21456</v>
      </c>
      <c r="CE59" s="11">
        <v>21460</v>
      </c>
      <c r="CF59" s="11">
        <v>21439</v>
      </c>
      <c r="CG59" s="11">
        <v>21447</v>
      </c>
      <c r="CH59" s="11">
        <v>21450</v>
      </c>
      <c r="CI59" s="11">
        <v>21427</v>
      </c>
      <c r="CJ59" s="11">
        <v>21456</v>
      </c>
      <c r="CK59" s="11">
        <v>21475</v>
      </c>
      <c r="CL59" s="11">
        <v>21453</v>
      </c>
      <c r="CM59" s="11">
        <v>21472</v>
      </c>
      <c r="CN59" s="11">
        <v>21417</v>
      </c>
      <c r="CO59" s="11">
        <v>21479</v>
      </c>
      <c r="CP59" s="11">
        <v>21459</v>
      </c>
      <c r="CQ59" s="11">
        <v>21478</v>
      </c>
      <c r="CR59" s="11">
        <v>21479</v>
      </c>
      <c r="CS59" s="11">
        <v>21496</v>
      </c>
      <c r="CT59" s="11">
        <v>21440</v>
      </c>
      <c r="CU59" s="11">
        <v>21498</v>
      </c>
      <c r="CV59" s="11">
        <v>21446</v>
      </c>
      <c r="CW59" s="11">
        <v>21465</v>
      </c>
      <c r="CX59" s="11">
        <v>21447</v>
      </c>
      <c r="CY59" s="11">
        <v>21429</v>
      </c>
      <c r="CZ59" s="11">
        <v>21460</v>
      </c>
      <c r="DA59" s="11">
        <v>21417</v>
      </c>
    </row>
    <row r="60" spans="1:105" ht="12.75">
      <c r="A60" s="6">
        <v>0.68</v>
      </c>
      <c r="B60" s="7">
        <f t="shared" si="2"/>
        <v>44565</v>
      </c>
      <c r="C60" s="8">
        <f t="shared" si="3"/>
        <v>21502.55</v>
      </c>
      <c r="D60" s="9">
        <f>SQRT(VARP(F60:DA60))*100/C60</f>
        <v>0.07635327816834478</v>
      </c>
      <c r="E60" s="14">
        <f>C60/B60</f>
        <v>0.4824985975541344</v>
      </c>
      <c r="F60" s="11">
        <v>21492</v>
      </c>
      <c r="G60" s="11">
        <v>21489</v>
      </c>
      <c r="H60" s="11">
        <v>21497</v>
      </c>
      <c r="I60" s="11">
        <v>21500</v>
      </c>
      <c r="J60" s="11">
        <v>21512</v>
      </c>
      <c r="K60" s="11">
        <v>21501</v>
      </c>
      <c r="L60" s="11">
        <v>21500</v>
      </c>
      <c r="M60" s="11">
        <v>21518</v>
      </c>
      <c r="N60" s="11">
        <v>21515</v>
      </c>
      <c r="O60" s="11">
        <v>21488</v>
      </c>
      <c r="P60" s="11">
        <v>21493</v>
      </c>
      <c r="Q60" s="11">
        <v>21529</v>
      </c>
      <c r="R60" s="11">
        <v>21487</v>
      </c>
      <c r="S60" s="11">
        <v>21485</v>
      </c>
      <c r="T60" s="11">
        <v>21522</v>
      </c>
      <c r="U60" s="11">
        <v>21488</v>
      </c>
      <c r="V60" s="11">
        <v>21518</v>
      </c>
      <c r="W60" s="11">
        <v>21525</v>
      </c>
      <c r="X60" s="11">
        <v>21520</v>
      </c>
      <c r="Y60" s="11">
        <v>21503</v>
      </c>
      <c r="Z60" s="11">
        <v>21523</v>
      </c>
      <c r="AA60" s="11">
        <v>21492</v>
      </c>
      <c r="AB60" s="11">
        <v>21486</v>
      </c>
      <c r="AC60" s="11">
        <v>21511</v>
      </c>
      <c r="AD60" s="11">
        <v>21525</v>
      </c>
      <c r="AE60" s="11">
        <v>21485</v>
      </c>
      <c r="AF60" s="11">
        <v>21516</v>
      </c>
      <c r="AG60" s="11">
        <v>21489</v>
      </c>
      <c r="AH60" s="11">
        <v>21495</v>
      </c>
      <c r="AI60" s="11">
        <v>21531</v>
      </c>
      <c r="AJ60" s="11">
        <v>21514</v>
      </c>
      <c r="AK60" s="11">
        <v>21514</v>
      </c>
      <c r="AL60" s="11">
        <v>21523</v>
      </c>
      <c r="AM60" s="11">
        <v>21534</v>
      </c>
      <c r="AN60" s="11">
        <v>21519</v>
      </c>
      <c r="AO60" s="11">
        <v>21500</v>
      </c>
      <c r="AP60" s="11">
        <v>21488</v>
      </c>
      <c r="AQ60" s="11">
        <v>21494</v>
      </c>
      <c r="AR60" s="11">
        <v>21497</v>
      </c>
      <c r="AS60" s="11">
        <v>21491</v>
      </c>
      <c r="AT60" s="11">
        <v>21510</v>
      </c>
      <c r="AU60" s="11">
        <v>21476</v>
      </c>
      <c r="AV60" s="11">
        <v>21489</v>
      </c>
      <c r="AW60" s="11">
        <v>21533</v>
      </c>
      <c r="AX60" s="11">
        <v>21516</v>
      </c>
      <c r="AY60" s="11">
        <v>21472</v>
      </c>
      <c r="AZ60" s="11">
        <v>21508</v>
      </c>
      <c r="BA60" s="11">
        <v>21503</v>
      </c>
      <c r="BB60" s="11">
        <v>21547</v>
      </c>
      <c r="BC60" s="11">
        <v>21483</v>
      </c>
      <c r="BD60" s="11">
        <v>21478</v>
      </c>
      <c r="BE60" s="11">
        <v>21507</v>
      </c>
      <c r="BF60" s="11">
        <v>21510</v>
      </c>
      <c r="BG60" s="11">
        <v>21476</v>
      </c>
      <c r="BH60" s="11">
        <v>21499</v>
      </c>
      <c r="BI60" s="11">
        <v>21499</v>
      </c>
      <c r="BJ60" s="11">
        <v>21526</v>
      </c>
      <c r="BK60" s="11">
        <v>21508</v>
      </c>
      <c r="BL60" s="11">
        <v>21509</v>
      </c>
      <c r="BM60" s="11">
        <v>21522</v>
      </c>
      <c r="BN60" s="11">
        <v>21506</v>
      </c>
      <c r="BO60" s="11">
        <v>21490</v>
      </c>
      <c r="BP60" s="11">
        <v>21529</v>
      </c>
      <c r="BQ60" s="11">
        <v>21487</v>
      </c>
      <c r="BR60" s="11">
        <v>21490</v>
      </c>
      <c r="BS60" s="11">
        <v>21514</v>
      </c>
      <c r="BT60" s="11">
        <v>21497</v>
      </c>
      <c r="BU60" s="11">
        <v>21522</v>
      </c>
      <c r="BV60" s="11">
        <v>21507</v>
      </c>
      <c r="BW60" s="11">
        <v>21517</v>
      </c>
      <c r="BX60" s="11">
        <v>21511</v>
      </c>
      <c r="BY60" s="11">
        <v>21521</v>
      </c>
      <c r="BZ60" s="11">
        <v>21508</v>
      </c>
      <c r="CA60" s="11">
        <v>21479</v>
      </c>
      <c r="CB60" s="11">
        <v>21493</v>
      </c>
      <c r="CC60" s="11">
        <v>21483</v>
      </c>
      <c r="CD60" s="11">
        <v>21497</v>
      </c>
      <c r="CE60" s="11">
        <v>21467</v>
      </c>
      <c r="CF60" s="11">
        <v>21501</v>
      </c>
      <c r="CG60" s="11">
        <v>21503</v>
      </c>
      <c r="CH60" s="11">
        <v>21485</v>
      </c>
      <c r="CI60" s="11">
        <v>21492</v>
      </c>
      <c r="CJ60" s="11">
        <v>21481</v>
      </c>
      <c r="CK60" s="11">
        <v>21488</v>
      </c>
      <c r="CL60" s="11">
        <v>21541</v>
      </c>
      <c r="CM60" s="11">
        <v>21509</v>
      </c>
      <c r="CN60" s="11">
        <v>21514</v>
      </c>
      <c r="CO60" s="11">
        <v>21481</v>
      </c>
      <c r="CP60" s="11">
        <v>21485</v>
      </c>
      <c r="CQ60" s="11">
        <v>21478</v>
      </c>
      <c r="CR60" s="11">
        <v>21498</v>
      </c>
      <c r="CS60" s="11">
        <v>21499</v>
      </c>
      <c r="CT60" s="11">
        <v>21521</v>
      </c>
      <c r="CU60" s="11">
        <v>21511</v>
      </c>
      <c r="CV60" s="11">
        <v>21504</v>
      </c>
      <c r="CW60" s="11">
        <v>21491</v>
      </c>
      <c r="CX60" s="11">
        <v>21491</v>
      </c>
      <c r="CY60" s="11">
        <v>21491</v>
      </c>
      <c r="CZ60" s="11">
        <v>21497</v>
      </c>
      <c r="DA60" s="11">
        <v>21496</v>
      </c>
    </row>
    <row r="61" spans="1:105" ht="12.75">
      <c r="A61" s="6">
        <v>0.69</v>
      </c>
      <c r="B61" s="7">
        <f t="shared" si="2"/>
        <v>45220</v>
      </c>
      <c r="C61" s="8">
        <f t="shared" si="3"/>
        <v>21543.68</v>
      </c>
      <c r="D61" s="9">
        <f>SQRT(VARP(F61:DA61))*100/C61</f>
        <v>0.07655307608367108</v>
      </c>
      <c r="E61" s="14">
        <f>C61/B61</f>
        <v>0.4764192835028748</v>
      </c>
      <c r="F61" s="11">
        <v>21564</v>
      </c>
      <c r="G61" s="11">
        <v>21573</v>
      </c>
      <c r="H61" s="11">
        <v>21526</v>
      </c>
      <c r="I61" s="11">
        <v>21534</v>
      </c>
      <c r="J61" s="11">
        <v>21543</v>
      </c>
      <c r="K61" s="11">
        <v>21557</v>
      </c>
      <c r="L61" s="11">
        <v>21560</v>
      </c>
      <c r="M61" s="11">
        <v>21544</v>
      </c>
      <c r="N61" s="11">
        <v>21579</v>
      </c>
      <c r="O61" s="11">
        <v>21559</v>
      </c>
      <c r="P61" s="11">
        <v>21528</v>
      </c>
      <c r="Q61" s="11">
        <v>21533</v>
      </c>
      <c r="R61" s="11">
        <v>21526</v>
      </c>
      <c r="S61" s="11">
        <v>21572</v>
      </c>
      <c r="T61" s="11">
        <v>21550</v>
      </c>
      <c r="U61" s="11">
        <v>21543</v>
      </c>
      <c r="V61" s="11">
        <v>21581</v>
      </c>
      <c r="W61" s="11">
        <v>21525</v>
      </c>
      <c r="X61" s="11">
        <v>21535</v>
      </c>
      <c r="Y61" s="11">
        <v>21558</v>
      </c>
      <c r="Z61" s="11">
        <v>21540</v>
      </c>
      <c r="AA61" s="11">
        <v>21546</v>
      </c>
      <c r="AB61" s="11">
        <v>21541</v>
      </c>
      <c r="AC61" s="11">
        <v>21556</v>
      </c>
      <c r="AD61" s="11">
        <v>21558</v>
      </c>
      <c r="AE61" s="11">
        <v>21525</v>
      </c>
      <c r="AF61" s="11">
        <v>21512</v>
      </c>
      <c r="AG61" s="11">
        <v>21549</v>
      </c>
      <c r="AH61" s="11">
        <v>21540</v>
      </c>
      <c r="AI61" s="11">
        <v>21547</v>
      </c>
      <c r="AJ61" s="11">
        <v>21524</v>
      </c>
      <c r="AK61" s="11">
        <v>21542</v>
      </c>
      <c r="AL61" s="11">
        <v>21569</v>
      </c>
      <c r="AM61" s="11">
        <v>21533</v>
      </c>
      <c r="AN61" s="11">
        <v>21534</v>
      </c>
      <c r="AO61" s="11">
        <v>21541</v>
      </c>
      <c r="AP61" s="11">
        <v>21544</v>
      </c>
      <c r="AQ61" s="11">
        <v>21525</v>
      </c>
      <c r="AR61" s="11">
        <v>21557</v>
      </c>
      <c r="AS61" s="11">
        <v>21547</v>
      </c>
      <c r="AT61" s="11">
        <v>21528</v>
      </c>
      <c r="AU61" s="11">
        <v>21556</v>
      </c>
      <c r="AV61" s="11">
        <v>21563</v>
      </c>
      <c r="AW61" s="11">
        <v>21511</v>
      </c>
      <c r="AX61" s="11">
        <v>21542</v>
      </c>
      <c r="AY61" s="11">
        <v>21533</v>
      </c>
      <c r="AZ61" s="11">
        <v>21528</v>
      </c>
      <c r="BA61" s="11">
        <v>21558</v>
      </c>
      <c r="BB61" s="11">
        <v>21559</v>
      </c>
      <c r="BC61" s="11">
        <v>21536</v>
      </c>
      <c r="BD61" s="11">
        <v>21556</v>
      </c>
      <c r="BE61" s="11">
        <v>21538</v>
      </c>
      <c r="BF61" s="11">
        <v>21554</v>
      </c>
      <c r="BG61" s="11">
        <v>21556</v>
      </c>
      <c r="BH61" s="11">
        <v>21542</v>
      </c>
      <c r="BI61" s="11">
        <v>21563</v>
      </c>
      <c r="BJ61" s="11">
        <v>21551</v>
      </c>
      <c r="BK61" s="11">
        <v>21546</v>
      </c>
      <c r="BL61" s="11">
        <v>21539</v>
      </c>
      <c r="BM61" s="11">
        <v>21505</v>
      </c>
      <c r="BN61" s="11">
        <v>21545</v>
      </c>
      <c r="BO61" s="11">
        <v>21548</v>
      </c>
      <c r="BP61" s="11">
        <v>21529</v>
      </c>
      <c r="BQ61" s="11">
        <v>21530</v>
      </c>
      <c r="BR61" s="11">
        <v>21544</v>
      </c>
      <c r="BS61" s="11">
        <v>21510</v>
      </c>
      <c r="BT61" s="11">
        <v>21525</v>
      </c>
      <c r="BU61" s="11">
        <v>21501</v>
      </c>
      <c r="BV61" s="11">
        <v>21509</v>
      </c>
      <c r="BW61" s="11">
        <v>21548</v>
      </c>
      <c r="BX61" s="11">
        <v>21556</v>
      </c>
      <c r="BY61" s="11">
        <v>21565</v>
      </c>
      <c r="BZ61" s="11">
        <v>21550</v>
      </c>
      <c r="CA61" s="11">
        <v>21524</v>
      </c>
      <c r="CB61" s="11">
        <v>21526</v>
      </c>
      <c r="CC61" s="11">
        <v>21551</v>
      </c>
      <c r="CD61" s="11">
        <v>21539</v>
      </c>
      <c r="CE61" s="11">
        <v>21557</v>
      </c>
      <c r="CF61" s="11">
        <v>21548</v>
      </c>
      <c r="CG61" s="11">
        <v>21523</v>
      </c>
      <c r="CH61" s="11">
        <v>21543</v>
      </c>
      <c r="CI61" s="11">
        <v>21566</v>
      </c>
      <c r="CJ61" s="11">
        <v>21564</v>
      </c>
      <c r="CK61" s="11">
        <v>21547</v>
      </c>
      <c r="CL61" s="11">
        <v>21519</v>
      </c>
      <c r="CM61" s="11">
        <v>21567</v>
      </c>
      <c r="CN61" s="11">
        <v>21549</v>
      </c>
      <c r="CO61" s="11">
        <v>21553</v>
      </c>
      <c r="CP61" s="11">
        <v>21539</v>
      </c>
      <c r="CQ61" s="11">
        <v>21546</v>
      </c>
      <c r="CR61" s="11">
        <v>21559</v>
      </c>
      <c r="CS61" s="11">
        <v>21533</v>
      </c>
      <c r="CT61" s="11">
        <v>21544</v>
      </c>
      <c r="CU61" s="11">
        <v>21556</v>
      </c>
      <c r="CV61" s="11">
        <v>21526</v>
      </c>
      <c r="CW61" s="11">
        <v>21544</v>
      </c>
      <c r="CX61" s="11">
        <v>21569</v>
      </c>
      <c r="CY61" s="11">
        <v>21525</v>
      </c>
      <c r="CZ61" s="11">
        <v>21563</v>
      </c>
      <c r="DA61" s="11">
        <v>21544</v>
      </c>
    </row>
    <row r="62" spans="1:105" ht="12.75">
      <c r="A62" s="6">
        <v>0.7</v>
      </c>
      <c r="B62" s="7">
        <f t="shared" si="2"/>
        <v>45876</v>
      </c>
      <c r="C62" s="8">
        <f t="shared" si="3"/>
        <v>21580.48</v>
      </c>
      <c r="D62" s="9">
        <f>SQRT(VARP(F62:DA62))*100/C62</f>
        <v>0.07892869448646456</v>
      </c>
      <c r="E62" s="14">
        <f>C62/B62</f>
        <v>0.47040892841572934</v>
      </c>
      <c r="F62" s="11">
        <v>21578</v>
      </c>
      <c r="G62" s="11">
        <v>21569</v>
      </c>
      <c r="H62" s="11">
        <v>21584</v>
      </c>
      <c r="I62" s="11">
        <v>21567</v>
      </c>
      <c r="J62" s="11">
        <v>21568</v>
      </c>
      <c r="K62" s="11">
        <v>21579</v>
      </c>
      <c r="L62" s="11">
        <v>21591</v>
      </c>
      <c r="M62" s="11">
        <v>21601</v>
      </c>
      <c r="N62" s="11">
        <v>21583</v>
      </c>
      <c r="O62" s="11">
        <v>21583</v>
      </c>
      <c r="P62" s="11">
        <v>21581</v>
      </c>
      <c r="Q62" s="11">
        <v>21574</v>
      </c>
      <c r="R62" s="11">
        <v>21584</v>
      </c>
      <c r="S62" s="11">
        <v>21567</v>
      </c>
      <c r="T62" s="11">
        <v>21587</v>
      </c>
      <c r="U62" s="11">
        <v>21558</v>
      </c>
      <c r="V62" s="11">
        <v>21586</v>
      </c>
      <c r="W62" s="11">
        <v>21538</v>
      </c>
      <c r="X62" s="11">
        <v>21607</v>
      </c>
      <c r="Y62" s="11">
        <v>21566</v>
      </c>
      <c r="Z62" s="11">
        <v>21547</v>
      </c>
      <c r="AA62" s="11">
        <v>21582</v>
      </c>
      <c r="AB62" s="11">
        <v>21563</v>
      </c>
      <c r="AC62" s="11">
        <v>21578</v>
      </c>
      <c r="AD62" s="11">
        <v>21589</v>
      </c>
      <c r="AE62" s="11">
        <v>21593</v>
      </c>
      <c r="AF62" s="11">
        <v>21563</v>
      </c>
      <c r="AG62" s="11">
        <v>21574</v>
      </c>
      <c r="AH62" s="11">
        <v>21565</v>
      </c>
      <c r="AI62" s="11">
        <v>21581</v>
      </c>
      <c r="AJ62" s="11">
        <v>21601</v>
      </c>
      <c r="AK62" s="11">
        <v>21574</v>
      </c>
      <c r="AL62" s="11">
        <v>21574</v>
      </c>
      <c r="AM62" s="11">
        <v>21582</v>
      </c>
      <c r="AN62" s="11">
        <v>21579</v>
      </c>
      <c r="AO62" s="11">
        <v>21581</v>
      </c>
      <c r="AP62" s="11">
        <v>21552</v>
      </c>
      <c r="AQ62" s="11">
        <v>21612</v>
      </c>
      <c r="AR62" s="11">
        <v>21571</v>
      </c>
      <c r="AS62" s="11">
        <v>21597</v>
      </c>
      <c r="AT62" s="11">
        <v>21605</v>
      </c>
      <c r="AU62" s="11">
        <v>21581</v>
      </c>
      <c r="AV62" s="11">
        <v>21601</v>
      </c>
      <c r="AW62" s="11">
        <v>21576</v>
      </c>
      <c r="AX62" s="11">
        <v>21597</v>
      </c>
      <c r="AY62" s="11">
        <v>21570</v>
      </c>
      <c r="AZ62" s="11">
        <v>21570</v>
      </c>
      <c r="BA62" s="11">
        <v>21591</v>
      </c>
      <c r="BB62" s="11">
        <v>21567</v>
      </c>
      <c r="BC62" s="11">
        <v>21569</v>
      </c>
      <c r="BD62" s="11">
        <v>21616</v>
      </c>
      <c r="BE62" s="11">
        <v>21595</v>
      </c>
      <c r="BF62" s="11">
        <v>21561</v>
      </c>
      <c r="BG62" s="11">
        <v>21576</v>
      </c>
      <c r="BH62" s="11">
        <v>21593</v>
      </c>
      <c r="BI62" s="11">
        <v>21598</v>
      </c>
      <c r="BJ62" s="11">
        <v>21584</v>
      </c>
      <c r="BK62" s="11">
        <v>21565</v>
      </c>
      <c r="BL62" s="11">
        <v>21589</v>
      </c>
      <c r="BM62" s="11">
        <v>21541</v>
      </c>
      <c r="BN62" s="11">
        <v>21589</v>
      </c>
      <c r="BO62" s="11">
        <v>21556</v>
      </c>
      <c r="BP62" s="11">
        <v>21582</v>
      </c>
      <c r="BQ62" s="11">
        <v>21564</v>
      </c>
      <c r="BR62" s="11">
        <v>21570</v>
      </c>
      <c r="BS62" s="11">
        <v>21568</v>
      </c>
      <c r="BT62" s="11">
        <v>21601</v>
      </c>
      <c r="BU62" s="11">
        <v>21579</v>
      </c>
      <c r="BV62" s="11">
        <v>21595</v>
      </c>
      <c r="BW62" s="11">
        <v>21581</v>
      </c>
      <c r="BX62" s="11">
        <v>21590</v>
      </c>
      <c r="BY62" s="11">
        <v>21599</v>
      </c>
      <c r="BZ62" s="11">
        <v>21563</v>
      </c>
      <c r="CA62" s="11">
        <v>21587</v>
      </c>
      <c r="CB62" s="11">
        <v>21571</v>
      </c>
      <c r="CC62" s="11">
        <v>21591</v>
      </c>
      <c r="CD62" s="11">
        <v>21581</v>
      </c>
      <c r="CE62" s="11">
        <v>21591</v>
      </c>
      <c r="CF62" s="11">
        <v>21596</v>
      </c>
      <c r="CG62" s="11">
        <v>21610</v>
      </c>
      <c r="CH62" s="11">
        <v>21559</v>
      </c>
      <c r="CI62" s="11">
        <v>21576</v>
      </c>
      <c r="CJ62" s="11">
        <v>21556</v>
      </c>
      <c r="CK62" s="11">
        <v>21599</v>
      </c>
      <c r="CL62" s="11">
        <v>21569</v>
      </c>
      <c r="CM62" s="11">
        <v>21574</v>
      </c>
      <c r="CN62" s="11">
        <v>21582</v>
      </c>
      <c r="CO62" s="11">
        <v>21601</v>
      </c>
      <c r="CP62" s="11">
        <v>21601</v>
      </c>
      <c r="CQ62" s="11">
        <v>21594</v>
      </c>
      <c r="CR62" s="11">
        <v>21558</v>
      </c>
      <c r="CS62" s="11">
        <v>21600</v>
      </c>
      <c r="CT62" s="11">
        <v>21592</v>
      </c>
      <c r="CU62" s="11">
        <v>21576</v>
      </c>
      <c r="CV62" s="11">
        <v>21580</v>
      </c>
      <c r="CW62" s="11">
        <v>21621</v>
      </c>
      <c r="CX62" s="11">
        <v>21546</v>
      </c>
      <c r="CY62" s="11">
        <v>21614</v>
      </c>
      <c r="CZ62" s="11">
        <v>21591</v>
      </c>
      <c r="DA62" s="11">
        <v>21541</v>
      </c>
    </row>
    <row r="63" spans="1:105" ht="12.75">
      <c r="A63" s="6">
        <v>0.71</v>
      </c>
      <c r="B63" s="7">
        <f t="shared" si="2"/>
        <v>46531</v>
      </c>
      <c r="C63" s="8">
        <f t="shared" si="3"/>
        <v>21613.14</v>
      </c>
      <c r="D63" s="9">
        <f>SQRT(VARP(F63:DA63))*100/C63</f>
        <v>0.06537091955524592</v>
      </c>
      <c r="E63" s="14">
        <f>C63/B63</f>
        <v>0.46448905031054566</v>
      </c>
      <c r="F63" s="11">
        <v>21626</v>
      </c>
      <c r="G63" s="11">
        <v>21636</v>
      </c>
      <c r="H63" s="11">
        <v>21604</v>
      </c>
      <c r="I63" s="11">
        <v>21613</v>
      </c>
      <c r="J63" s="11">
        <v>21632</v>
      </c>
      <c r="K63" s="11">
        <v>21626</v>
      </c>
      <c r="L63" s="11">
        <v>21610</v>
      </c>
      <c r="M63" s="11">
        <v>21611</v>
      </c>
      <c r="N63" s="11">
        <v>21613</v>
      </c>
      <c r="O63" s="11">
        <v>21632</v>
      </c>
      <c r="P63" s="11">
        <v>21618</v>
      </c>
      <c r="Q63" s="11">
        <v>21621</v>
      </c>
      <c r="R63" s="11">
        <v>21611</v>
      </c>
      <c r="S63" s="11">
        <v>21621</v>
      </c>
      <c r="T63" s="11">
        <v>21612</v>
      </c>
      <c r="U63" s="11">
        <v>21645</v>
      </c>
      <c r="V63" s="11">
        <v>21589</v>
      </c>
      <c r="W63" s="11">
        <v>21619</v>
      </c>
      <c r="X63" s="11">
        <v>21599</v>
      </c>
      <c r="Y63" s="11">
        <v>21628</v>
      </c>
      <c r="Z63" s="11">
        <v>21628</v>
      </c>
      <c r="AA63" s="11">
        <v>21622</v>
      </c>
      <c r="AB63" s="11">
        <v>21602</v>
      </c>
      <c r="AC63" s="11">
        <v>21608</v>
      </c>
      <c r="AD63" s="11">
        <v>21623</v>
      </c>
      <c r="AE63" s="11">
        <v>21604</v>
      </c>
      <c r="AF63" s="11">
        <v>21596</v>
      </c>
      <c r="AG63" s="11">
        <v>21627</v>
      </c>
      <c r="AH63" s="11">
        <v>21612</v>
      </c>
      <c r="AI63" s="11">
        <v>21595</v>
      </c>
      <c r="AJ63" s="11">
        <v>21619</v>
      </c>
      <c r="AK63" s="11">
        <v>21630</v>
      </c>
      <c r="AL63" s="11">
        <v>21597</v>
      </c>
      <c r="AM63" s="11">
        <v>21631</v>
      </c>
      <c r="AN63" s="11">
        <v>21615</v>
      </c>
      <c r="AO63" s="11">
        <v>21606</v>
      </c>
      <c r="AP63" s="11">
        <v>21615</v>
      </c>
      <c r="AQ63" s="11">
        <v>21631</v>
      </c>
      <c r="AR63" s="11">
        <v>21610</v>
      </c>
      <c r="AS63" s="11">
        <v>21600</v>
      </c>
      <c r="AT63" s="11">
        <v>21610</v>
      </c>
      <c r="AU63" s="11">
        <v>21615</v>
      </c>
      <c r="AV63" s="11">
        <v>21626</v>
      </c>
      <c r="AW63" s="11">
        <v>21622</v>
      </c>
      <c r="AX63" s="11">
        <v>21609</v>
      </c>
      <c r="AY63" s="11">
        <v>21635</v>
      </c>
      <c r="AZ63" s="11">
        <v>21628</v>
      </c>
      <c r="BA63" s="11">
        <v>21590</v>
      </c>
      <c r="BB63" s="11">
        <v>21595</v>
      </c>
      <c r="BC63" s="11">
        <v>21633</v>
      </c>
      <c r="BD63" s="11">
        <v>21605</v>
      </c>
      <c r="BE63" s="11">
        <v>21575</v>
      </c>
      <c r="BF63" s="11">
        <v>21612</v>
      </c>
      <c r="BG63" s="11">
        <v>21592</v>
      </c>
      <c r="BH63" s="11">
        <v>21636</v>
      </c>
      <c r="BI63" s="11">
        <v>21616</v>
      </c>
      <c r="BJ63" s="11">
        <v>21617</v>
      </c>
      <c r="BK63" s="11">
        <v>21613</v>
      </c>
      <c r="BL63" s="11">
        <v>21609</v>
      </c>
      <c r="BM63" s="11">
        <v>21604</v>
      </c>
      <c r="BN63" s="11">
        <v>21618</v>
      </c>
      <c r="BO63" s="11">
        <v>21609</v>
      </c>
      <c r="BP63" s="11">
        <v>21618</v>
      </c>
      <c r="BQ63" s="11">
        <v>21628</v>
      </c>
      <c r="BR63" s="11">
        <v>21609</v>
      </c>
      <c r="BS63" s="11">
        <v>21621</v>
      </c>
      <c r="BT63" s="11">
        <v>21612</v>
      </c>
      <c r="BU63" s="11">
        <v>21582</v>
      </c>
      <c r="BV63" s="11">
        <v>21629</v>
      </c>
      <c r="BW63" s="11">
        <v>21614</v>
      </c>
      <c r="BX63" s="11">
        <v>21593</v>
      </c>
      <c r="BY63" s="11">
        <v>21608</v>
      </c>
      <c r="BZ63" s="11">
        <v>21596</v>
      </c>
      <c r="CA63" s="11">
        <v>21623</v>
      </c>
      <c r="CB63" s="11">
        <v>21590</v>
      </c>
      <c r="CC63" s="11">
        <v>21610</v>
      </c>
      <c r="CD63" s="11">
        <v>21600</v>
      </c>
      <c r="CE63" s="11">
        <v>21608</v>
      </c>
      <c r="CF63" s="11">
        <v>21627</v>
      </c>
      <c r="CG63" s="11">
        <v>21615</v>
      </c>
      <c r="CH63" s="11">
        <v>21635</v>
      </c>
      <c r="CI63" s="11">
        <v>21596</v>
      </c>
      <c r="CJ63" s="11">
        <v>21619</v>
      </c>
      <c r="CK63" s="11">
        <v>21617</v>
      </c>
      <c r="CL63" s="11">
        <v>21604</v>
      </c>
      <c r="CM63" s="11">
        <v>21601</v>
      </c>
      <c r="CN63" s="11">
        <v>21633</v>
      </c>
      <c r="CO63" s="11">
        <v>21633</v>
      </c>
      <c r="CP63" s="11">
        <v>21588</v>
      </c>
      <c r="CQ63" s="11">
        <v>21594</v>
      </c>
      <c r="CR63" s="11">
        <v>21635</v>
      </c>
      <c r="CS63" s="11">
        <v>21614</v>
      </c>
      <c r="CT63" s="11">
        <v>21631</v>
      </c>
      <c r="CU63" s="11">
        <v>21612</v>
      </c>
      <c r="CV63" s="11">
        <v>21604</v>
      </c>
      <c r="CW63" s="11">
        <v>21593</v>
      </c>
      <c r="CX63" s="11">
        <v>21623</v>
      </c>
      <c r="CY63" s="11">
        <v>21600</v>
      </c>
      <c r="CZ63" s="11">
        <v>21601</v>
      </c>
      <c r="DA63" s="11">
        <v>21592</v>
      </c>
    </row>
    <row r="64" spans="1:105" ht="12.75">
      <c r="A64" s="6">
        <v>0.72</v>
      </c>
      <c r="B64" s="7">
        <f t="shared" si="2"/>
        <v>47186</v>
      </c>
      <c r="C64" s="8">
        <f t="shared" si="3"/>
        <v>21644.5</v>
      </c>
      <c r="D64" s="9">
        <f>SQRT(VARP(F64:DA64))*100/C64</f>
        <v>0.06392972125289247</v>
      </c>
      <c r="E64" s="14">
        <f>C64/B64</f>
        <v>0.45870597211037173</v>
      </c>
      <c r="F64" s="11">
        <v>21627</v>
      </c>
      <c r="G64" s="11">
        <v>21655</v>
      </c>
      <c r="H64" s="11">
        <v>21670</v>
      </c>
      <c r="I64" s="11">
        <v>21652</v>
      </c>
      <c r="J64" s="11">
        <v>21646</v>
      </c>
      <c r="K64" s="11">
        <v>21649</v>
      </c>
      <c r="L64" s="11">
        <v>21634</v>
      </c>
      <c r="M64" s="11">
        <v>21653</v>
      </c>
      <c r="N64" s="11">
        <v>21637</v>
      </c>
      <c r="O64" s="11">
        <v>21649</v>
      </c>
      <c r="P64" s="11">
        <v>21655</v>
      </c>
      <c r="Q64" s="11">
        <v>21656</v>
      </c>
      <c r="R64" s="11">
        <v>21605</v>
      </c>
      <c r="S64" s="11">
        <v>21628</v>
      </c>
      <c r="T64" s="11">
        <v>21658</v>
      </c>
      <c r="U64" s="11">
        <v>21652</v>
      </c>
      <c r="V64" s="11">
        <v>21636</v>
      </c>
      <c r="W64" s="11">
        <v>21629</v>
      </c>
      <c r="X64" s="11">
        <v>21653</v>
      </c>
      <c r="Y64" s="11">
        <v>21639</v>
      </c>
      <c r="Z64" s="11">
        <v>21669</v>
      </c>
      <c r="AA64" s="11">
        <v>21647</v>
      </c>
      <c r="AB64" s="11">
        <v>21639</v>
      </c>
      <c r="AC64" s="11">
        <v>21635</v>
      </c>
      <c r="AD64" s="11">
        <v>21623</v>
      </c>
      <c r="AE64" s="11">
        <v>21643</v>
      </c>
      <c r="AF64" s="11">
        <v>21653</v>
      </c>
      <c r="AG64" s="11">
        <v>21635</v>
      </c>
      <c r="AH64" s="11">
        <v>21640</v>
      </c>
      <c r="AI64" s="11">
        <v>21632</v>
      </c>
      <c r="AJ64" s="11">
        <v>21666</v>
      </c>
      <c r="AK64" s="11">
        <v>21641</v>
      </c>
      <c r="AL64" s="11">
        <v>21665</v>
      </c>
      <c r="AM64" s="11">
        <v>21670</v>
      </c>
      <c r="AN64" s="11">
        <v>21644</v>
      </c>
      <c r="AO64" s="11">
        <v>21667</v>
      </c>
      <c r="AP64" s="11">
        <v>21633</v>
      </c>
      <c r="AQ64" s="11">
        <v>21651</v>
      </c>
      <c r="AR64" s="11">
        <v>21660</v>
      </c>
      <c r="AS64" s="11">
        <v>21650</v>
      </c>
      <c r="AT64" s="11">
        <v>21629</v>
      </c>
      <c r="AU64" s="11">
        <v>21645</v>
      </c>
      <c r="AV64" s="11">
        <v>21601</v>
      </c>
      <c r="AW64" s="11">
        <v>21612</v>
      </c>
      <c r="AX64" s="11">
        <v>21637</v>
      </c>
      <c r="AY64" s="11">
        <v>21646</v>
      </c>
      <c r="AZ64" s="11">
        <v>21633</v>
      </c>
      <c r="BA64" s="11">
        <v>21636</v>
      </c>
      <c r="BB64" s="11">
        <v>21641</v>
      </c>
      <c r="BC64" s="11">
        <v>21641</v>
      </c>
      <c r="BD64" s="11">
        <v>21618</v>
      </c>
      <c r="BE64" s="11">
        <v>21646</v>
      </c>
      <c r="BF64" s="11">
        <v>21642</v>
      </c>
      <c r="BG64" s="11">
        <v>21654</v>
      </c>
      <c r="BH64" s="11">
        <v>21646</v>
      </c>
      <c r="BI64" s="11">
        <v>21643</v>
      </c>
      <c r="BJ64" s="11">
        <v>21654</v>
      </c>
      <c r="BK64" s="11">
        <v>21643</v>
      </c>
      <c r="BL64" s="11">
        <v>21655</v>
      </c>
      <c r="BM64" s="11">
        <v>21650</v>
      </c>
      <c r="BN64" s="11">
        <v>21638</v>
      </c>
      <c r="BO64" s="11">
        <v>21629</v>
      </c>
      <c r="BP64" s="11">
        <v>21650</v>
      </c>
      <c r="BQ64" s="11">
        <v>21653</v>
      </c>
      <c r="BR64" s="11">
        <v>21649</v>
      </c>
      <c r="BS64" s="11">
        <v>21636</v>
      </c>
      <c r="BT64" s="11">
        <v>21642</v>
      </c>
      <c r="BU64" s="11">
        <v>21650</v>
      </c>
      <c r="BV64" s="11">
        <v>21645</v>
      </c>
      <c r="BW64" s="11">
        <v>21654</v>
      </c>
      <c r="BX64" s="11">
        <v>21648</v>
      </c>
      <c r="BY64" s="11">
        <v>21682</v>
      </c>
      <c r="BZ64" s="11">
        <v>21649</v>
      </c>
      <c r="CA64" s="11">
        <v>21657</v>
      </c>
      <c r="CB64" s="11">
        <v>21643</v>
      </c>
      <c r="CC64" s="11">
        <v>21620</v>
      </c>
      <c r="CD64" s="11">
        <v>21639</v>
      </c>
      <c r="CE64" s="11">
        <v>21630</v>
      </c>
      <c r="CF64" s="11">
        <v>21644</v>
      </c>
      <c r="CG64" s="11">
        <v>21630</v>
      </c>
      <c r="CH64" s="11">
        <v>21660</v>
      </c>
      <c r="CI64" s="11">
        <v>21643</v>
      </c>
      <c r="CJ64" s="11">
        <v>21636</v>
      </c>
      <c r="CK64" s="11">
        <v>21653</v>
      </c>
      <c r="CL64" s="11">
        <v>21627</v>
      </c>
      <c r="CM64" s="11">
        <v>21638</v>
      </c>
      <c r="CN64" s="11">
        <v>21646</v>
      </c>
      <c r="CO64" s="11">
        <v>21642</v>
      </c>
      <c r="CP64" s="11">
        <v>21645</v>
      </c>
      <c r="CQ64" s="11">
        <v>21665</v>
      </c>
      <c r="CR64" s="11">
        <v>21651</v>
      </c>
      <c r="CS64" s="11">
        <v>21662</v>
      </c>
      <c r="CT64" s="11">
        <v>21626</v>
      </c>
      <c r="CU64" s="11">
        <v>21631</v>
      </c>
      <c r="CV64" s="11">
        <v>21674</v>
      </c>
      <c r="CW64" s="11">
        <v>21648</v>
      </c>
      <c r="CX64" s="11">
        <v>21646</v>
      </c>
      <c r="CY64" s="11">
        <v>21655</v>
      </c>
      <c r="CZ64" s="11">
        <v>21657</v>
      </c>
      <c r="DA64" s="11">
        <v>21639</v>
      </c>
    </row>
    <row r="65" spans="1:105" ht="12.75">
      <c r="A65" s="6">
        <v>0.73</v>
      </c>
      <c r="B65" s="7">
        <f t="shared" si="2"/>
        <v>47842</v>
      </c>
      <c r="C65" s="8">
        <f t="shared" si="3"/>
        <v>21671.65</v>
      </c>
      <c r="D65" s="9">
        <f>SQRT(VARP(F65:DA65))*100/C65</f>
        <v>0.06157442323865956</v>
      </c>
      <c r="E65" s="14">
        <f>C65/B65</f>
        <v>0.45298377994231015</v>
      </c>
      <c r="F65" s="11">
        <v>21668</v>
      </c>
      <c r="G65" s="11">
        <v>21660</v>
      </c>
      <c r="H65" s="11">
        <v>21661</v>
      </c>
      <c r="I65" s="11">
        <v>21661</v>
      </c>
      <c r="J65" s="11">
        <v>21679</v>
      </c>
      <c r="K65" s="11">
        <v>21672</v>
      </c>
      <c r="L65" s="11">
        <v>21686</v>
      </c>
      <c r="M65" s="11">
        <v>21681</v>
      </c>
      <c r="N65" s="11">
        <v>21657</v>
      </c>
      <c r="O65" s="11">
        <v>21665</v>
      </c>
      <c r="P65" s="11">
        <v>21683</v>
      </c>
      <c r="Q65" s="11">
        <v>21672</v>
      </c>
      <c r="R65" s="11">
        <v>21690</v>
      </c>
      <c r="S65" s="11">
        <v>21681</v>
      </c>
      <c r="T65" s="11">
        <v>21679</v>
      </c>
      <c r="U65" s="11">
        <v>21677</v>
      </c>
      <c r="V65" s="11">
        <v>21673</v>
      </c>
      <c r="W65" s="11">
        <v>21682</v>
      </c>
      <c r="X65" s="11">
        <v>21677</v>
      </c>
      <c r="Y65" s="11">
        <v>21677</v>
      </c>
      <c r="Z65" s="11">
        <v>21690</v>
      </c>
      <c r="AA65" s="11">
        <v>21680</v>
      </c>
      <c r="AB65" s="11">
        <v>21660</v>
      </c>
      <c r="AC65" s="11">
        <v>21663</v>
      </c>
      <c r="AD65" s="11">
        <v>21678</v>
      </c>
      <c r="AE65" s="11">
        <v>21696</v>
      </c>
      <c r="AF65" s="11">
        <v>21661</v>
      </c>
      <c r="AG65" s="11">
        <v>21679</v>
      </c>
      <c r="AH65" s="11">
        <v>21689</v>
      </c>
      <c r="AI65" s="11">
        <v>21638</v>
      </c>
      <c r="AJ65" s="11">
        <v>21678</v>
      </c>
      <c r="AK65" s="11">
        <v>21671</v>
      </c>
      <c r="AL65" s="11">
        <v>21671</v>
      </c>
      <c r="AM65" s="11">
        <v>21655</v>
      </c>
      <c r="AN65" s="11">
        <v>21669</v>
      </c>
      <c r="AO65" s="11">
        <v>21666</v>
      </c>
      <c r="AP65" s="11">
        <v>21645</v>
      </c>
      <c r="AQ65" s="11">
        <v>21684</v>
      </c>
      <c r="AR65" s="11">
        <v>21665</v>
      </c>
      <c r="AS65" s="11">
        <v>21679</v>
      </c>
      <c r="AT65" s="11">
        <v>21683</v>
      </c>
      <c r="AU65" s="11">
        <v>21671</v>
      </c>
      <c r="AV65" s="11">
        <v>21700</v>
      </c>
      <c r="AW65" s="11">
        <v>21667</v>
      </c>
      <c r="AX65" s="11">
        <v>21675</v>
      </c>
      <c r="AY65" s="11">
        <v>21658</v>
      </c>
      <c r="AZ65" s="11">
        <v>21634</v>
      </c>
      <c r="BA65" s="11">
        <v>21679</v>
      </c>
      <c r="BB65" s="11">
        <v>21653</v>
      </c>
      <c r="BC65" s="11">
        <v>21682</v>
      </c>
      <c r="BD65" s="11">
        <v>21664</v>
      </c>
      <c r="BE65" s="11">
        <v>21665</v>
      </c>
      <c r="BF65" s="11">
        <v>21677</v>
      </c>
      <c r="BG65" s="11">
        <v>21669</v>
      </c>
      <c r="BH65" s="11">
        <v>21682</v>
      </c>
      <c r="BI65" s="11">
        <v>21643</v>
      </c>
      <c r="BJ65" s="11">
        <v>21658</v>
      </c>
      <c r="BK65" s="11">
        <v>21653</v>
      </c>
      <c r="BL65" s="11">
        <v>21673</v>
      </c>
      <c r="BM65" s="11">
        <v>21673</v>
      </c>
      <c r="BN65" s="11">
        <v>21680</v>
      </c>
      <c r="BO65" s="11">
        <v>21664</v>
      </c>
      <c r="BP65" s="11">
        <v>21669</v>
      </c>
      <c r="BQ65" s="11">
        <v>21693</v>
      </c>
      <c r="BR65" s="11">
        <v>21679</v>
      </c>
      <c r="BS65" s="11">
        <v>21666</v>
      </c>
      <c r="BT65" s="11">
        <v>21677</v>
      </c>
      <c r="BU65" s="11">
        <v>21668</v>
      </c>
      <c r="BV65" s="11">
        <v>21653</v>
      </c>
      <c r="BW65" s="11">
        <v>21662</v>
      </c>
      <c r="BX65" s="11">
        <v>21642</v>
      </c>
      <c r="BY65" s="11">
        <v>21687</v>
      </c>
      <c r="BZ65" s="11">
        <v>21689</v>
      </c>
      <c r="CA65" s="11">
        <v>21673</v>
      </c>
      <c r="CB65" s="11">
        <v>21693</v>
      </c>
      <c r="CC65" s="11">
        <v>21667</v>
      </c>
      <c r="CD65" s="11">
        <v>21683</v>
      </c>
      <c r="CE65" s="11">
        <v>21696</v>
      </c>
      <c r="CF65" s="11">
        <v>21665</v>
      </c>
      <c r="CG65" s="11">
        <v>21675</v>
      </c>
      <c r="CH65" s="11">
        <v>21669</v>
      </c>
      <c r="CI65" s="11">
        <v>21665</v>
      </c>
      <c r="CJ65" s="11">
        <v>21671</v>
      </c>
      <c r="CK65" s="11">
        <v>21674</v>
      </c>
      <c r="CL65" s="11">
        <v>21662</v>
      </c>
      <c r="CM65" s="11">
        <v>21663</v>
      </c>
      <c r="CN65" s="11">
        <v>21664</v>
      </c>
      <c r="CO65" s="11">
        <v>21651</v>
      </c>
      <c r="CP65" s="11">
        <v>21674</v>
      </c>
      <c r="CQ65" s="11">
        <v>21679</v>
      </c>
      <c r="CR65" s="11">
        <v>21695</v>
      </c>
      <c r="CS65" s="11">
        <v>21659</v>
      </c>
      <c r="CT65" s="11">
        <v>21651</v>
      </c>
      <c r="CU65" s="11">
        <v>21667</v>
      </c>
      <c r="CV65" s="11">
        <v>21684</v>
      </c>
      <c r="CW65" s="11">
        <v>21666</v>
      </c>
      <c r="CX65" s="11">
        <v>21661</v>
      </c>
      <c r="CY65" s="11">
        <v>21695</v>
      </c>
      <c r="CZ65" s="11">
        <v>21690</v>
      </c>
      <c r="DA65" s="11">
        <v>21687</v>
      </c>
    </row>
    <row r="66" spans="1:105" ht="12.75">
      <c r="A66" s="6">
        <v>0.74</v>
      </c>
      <c r="B66" s="7">
        <f t="shared" si="2"/>
        <v>48497</v>
      </c>
      <c r="C66" s="8">
        <f t="shared" si="3"/>
        <v>21695.66</v>
      </c>
      <c r="D66" s="9">
        <f>SQRT(VARP(F66:DA66))*100/C66</f>
        <v>0.05016733873758706</v>
      </c>
      <c r="E66" s="14">
        <f>C66/B66</f>
        <v>0.4473608676825371</v>
      </c>
      <c r="F66" s="11">
        <v>21690</v>
      </c>
      <c r="G66" s="11">
        <v>21695</v>
      </c>
      <c r="H66" s="11">
        <v>21703</v>
      </c>
      <c r="I66" s="11">
        <v>21685</v>
      </c>
      <c r="J66" s="11">
        <v>21704</v>
      </c>
      <c r="K66" s="11">
        <v>21707</v>
      </c>
      <c r="L66" s="11">
        <v>21701</v>
      </c>
      <c r="M66" s="11">
        <v>21705</v>
      </c>
      <c r="N66" s="11">
        <v>21692</v>
      </c>
      <c r="O66" s="11">
        <v>21678</v>
      </c>
      <c r="P66" s="11">
        <v>21683</v>
      </c>
      <c r="Q66" s="11">
        <v>21685</v>
      </c>
      <c r="R66" s="11">
        <v>21705</v>
      </c>
      <c r="S66" s="11">
        <v>21697</v>
      </c>
      <c r="T66" s="11">
        <v>21696</v>
      </c>
      <c r="U66" s="11">
        <v>21681</v>
      </c>
      <c r="V66" s="11">
        <v>21704</v>
      </c>
      <c r="W66" s="11">
        <v>21694</v>
      </c>
      <c r="X66" s="11">
        <v>21699</v>
      </c>
      <c r="Y66" s="11">
        <v>21696</v>
      </c>
      <c r="Z66" s="11">
        <v>21684</v>
      </c>
      <c r="AA66" s="11">
        <v>21679</v>
      </c>
      <c r="AB66" s="11">
        <v>21703</v>
      </c>
      <c r="AC66" s="11">
        <v>21689</v>
      </c>
      <c r="AD66" s="11">
        <v>21700</v>
      </c>
      <c r="AE66" s="11">
        <v>21693</v>
      </c>
      <c r="AF66" s="11">
        <v>21707</v>
      </c>
      <c r="AG66" s="11">
        <v>21686</v>
      </c>
      <c r="AH66" s="11">
        <v>21693</v>
      </c>
      <c r="AI66" s="11">
        <v>21703</v>
      </c>
      <c r="AJ66" s="11">
        <v>21707</v>
      </c>
      <c r="AK66" s="11">
        <v>21719</v>
      </c>
      <c r="AL66" s="11">
        <v>21683</v>
      </c>
      <c r="AM66" s="11">
        <v>21704</v>
      </c>
      <c r="AN66" s="11">
        <v>21681</v>
      </c>
      <c r="AO66" s="11">
        <v>21701</v>
      </c>
      <c r="AP66" s="11">
        <v>21686</v>
      </c>
      <c r="AQ66" s="11">
        <v>21695</v>
      </c>
      <c r="AR66" s="11">
        <v>21717</v>
      </c>
      <c r="AS66" s="11">
        <v>21675</v>
      </c>
      <c r="AT66" s="11">
        <v>21699</v>
      </c>
      <c r="AU66" s="11">
        <v>21679</v>
      </c>
      <c r="AV66" s="11">
        <v>21720</v>
      </c>
      <c r="AW66" s="11">
        <v>21715</v>
      </c>
      <c r="AX66" s="11">
        <v>21698</v>
      </c>
      <c r="AY66" s="11">
        <v>21678</v>
      </c>
      <c r="AZ66" s="11">
        <v>21678</v>
      </c>
      <c r="BA66" s="11">
        <v>21695</v>
      </c>
      <c r="BB66" s="11">
        <v>21696</v>
      </c>
      <c r="BC66" s="11">
        <v>21701</v>
      </c>
      <c r="BD66" s="11">
        <v>21701</v>
      </c>
      <c r="BE66" s="11">
        <v>21697</v>
      </c>
      <c r="BF66" s="11">
        <v>21675</v>
      </c>
      <c r="BG66" s="11">
        <v>21711</v>
      </c>
      <c r="BH66" s="11">
        <v>21686</v>
      </c>
      <c r="BI66" s="11">
        <v>21688</v>
      </c>
      <c r="BJ66" s="11">
        <v>21716</v>
      </c>
      <c r="BK66" s="11">
        <v>21708</v>
      </c>
      <c r="BL66" s="11">
        <v>21699</v>
      </c>
      <c r="BM66" s="11">
        <v>21692</v>
      </c>
      <c r="BN66" s="11">
        <v>21681</v>
      </c>
      <c r="BO66" s="11">
        <v>21698</v>
      </c>
      <c r="BP66" s="11">
        <v>21697</v>
      </c>
      <c r="BQ66" s="11">
        <v>21694</v>
      </c>
      <c r="BR66" s="11">
        <v>21688</v>
      </c>
      <c r="BS66" s="11">
        <v>21700</v>
      </c>
      <c r="BT66" s="11">
        <v>21682</v>
      </c>
      <c r="BU66" s="11">
        <v>21697</v>
      </c>
      <c r="BV66" s="11">
        <v>21693</v>
      </c>
      <c r="BW66" s="11">
        <v>21708</v>
      </c>
      <c r="BX66" s="11">
        <v>21685</v>
      </c>
      <c r="BY66" s="11">
        <v>21681</v>
      </c>
      <c r="BZ66" s="11">
        <v>21690</v>
      </c>
      <c r="CA66" s="11">
        <v>21710</v>
      </c>
      <c r="CB66" s="11">
        <v>21714</v>
      </c>
      <c r="CC66" s="11">
        <v>21698</v>
      </c>
      <c r="CD66" s="11">
        <v>21689</v>
      </c>
      <c r="CE66" s="11">
        <v>21706</v>
      </c>
      <c r="CF66" s="11">
        <v>21702</v>
      </c>
      <c r="CG66" s="11">
        <v>21691</v>
      </c>
      <c r="CH66" s="11">
        <v>21702</v>
      </c>
      <c r="CI66" s="11">
        <v>21695</v>
      </c>
      <c r="CJ66" s="11">
        <v>21678</v>
      </c>
      <c r="CK66" s="11">
        <v>21688</v>
      </c>
      <c r="CL66" s="11">
        <v>21693</v>
      </c>
      <c r="CM66" s="11">
        <v>21691</v>
      </c>
      <c r="CN66" s="11">
        <v>21708</v>
      </c>
      <c r="CO66" s="11">
        <v>21701</v>
      </c>
      <c r="CP66" s="11">
        <v>21704</v>
      </c>
      <c r="CQ66" s="11">
        <v>21707</v>
      </c>
      <c r="CR66" s="11">
        <v>21690</v>
      </c>
      <c r="CS66" s="11">
        <v>21695</v>
      </c>
      <c r="CT66" s="11">
        <v>21693</v>
      </c>
      <c r="CU66" s="11">
        <v>21690</v>
      </c>
      <c r="CV66" s="11">
        <v>21704</v>
      </c>
      <c r="CW66" s="11">
        <v>21687</v>
      </c>
      <c r="CX66" s="11">
        <v>21710</v>
      </c>
      <c r="CY66" s="11">
        <v>21721</v>
      </c>
      <c r="CZ66" s="11">
        <v>21676</v>
      </c>
      <c r="DA66" s="11">
        <v>21692</v>
      </c>
    </row>
    <row r="67" spans="1:105" ht="12.75">
      <c r="A67" s="6">
        <v>0.75</v>
      </c>
      <c r="B67" s="7">
        <f t="shared" si="2"/>
        <v>49152</v>
      </c>
      <c r="C67" s="8">
        <f t="shared" si="3"/>
        <v>21716.4</v>
      </c>
      <c r="D67" s="9">
        <f>SQRT(VARP(F67:DA67))*100/C67</f>
        <v>0.04777925297437026</v>
      </c>
      <c r="E67" s="14">
        <f>C67/B67</f>
        <v>0.4418212890625</v>
      </c>
      <c r="F67" s="11">
        <v>21695</v>
      </c>
      <c r="G67" s="11">
        <v>21725</v>
      </c>
      <c r="H67" s="11">
        <v>21704</v>
      </c>
      <c r="I67" s="11">
        <v>21707</v>
      </c>
      <c r="J67" s="11">
        <v>21717</v>
      </c>
      <c r="K67" s="11">
        <v>21703</v>
      </c>
      <c r="L67" s="11">
        <v>21700</v>
      </c>
      <c r="M67" s="11">
        <v>21717</v>
      </c>
      <c r="N67" s="11">
        <v>21724</v>
      </c>
      <c r="O67" s="11">
        <v>21715</v>
      </c>
      <c r="P67" s="11">
        <v>21713</v>
      </c>
      <c r="Q67" s="11">
        <v>21711</v>
      </c>
      <c r="R67" s="11">
        <v>21756</v>
      </c>
      <c r="S67" s="11">
        <v>21719</v>
      </c>
      <c r="T67" s="11">
        <v>21710</v>
      </c>
      <c r="U67" s="11">
        <v>21707</v>
      </c>
      <c r="V67" s="11">
        <v>21719</v>
      </c>
      <c r="W67" s="11">
        <v>21715</v>
      </c>
      <c r="X67" s="11">
        <v>21706</v>
      </c>
      <c r="Y67" s="11">
        <v>21704</v>
      </c>
      <c r="Z67" s="11">
        <v>21703</v>
      </c>
      <c r="AA67" s="11">
        <v>21709</v>
      </c>
      <c r="AB67" s="11">
        <v>21709</v>
      </c>
      <c r="AC67" s="11">
        <v>21725</v>
      </c>
      <c r="AD67" s="11">
        <v>21719</v>
      </c>
      <c r="AE67" s="11">
        <v>21709</v>
      </c>
      <c r="AF67" s="11">
        <v>21733</v>
      </c>
      <c r="AG67" s="11">
        <v>21704</v>
      </c>
      <c r="AH67" s="11">
        <v>21711</v>
      </c>
      <c r="AI67" s="11">
        <v>21730</v>
      </c>
      <c r="AJ67" s="11">
        <v>21693</v>
      </c>
      <c r="AK67" s="11">
        <v>21717</v>
      </c>
      <c r="AL67" s="11">
        <v>21717</v>
      </c>
      <c r="AM67" s="11">
        <v>21744</v>
      </c>
      <c r="AN67" s="11">
        <v>21719</v>
      </c>
      <c r="AO67" s="11">
        <v>21713</v>
      </c>
      <c r="AP67" s="11">
        <v>21709</v>
      </c>
      <c r="AQ67" s="11">
        <v>21707</v>
      </c>
      <c r="AR67" s="11">
        <v>21722</v>
      </c>
      <c r="AS67" s="11">
        <v>21731</v>
      </c>
      <c r="AT67" s="11">
        <v>21709</v>
      </c>
      <c r="AU67" s="11">
        <v>21697</v>
      </c>
      <c r="AV67" s="11">
        <v>21715</v>
      </c>
      <c r="AW67" s="11">
        <v>21711</v>
      </c>
      <c r="AX67" s="11">
        <v>21711</v>
      </c>
      <c r="AY67" s="11">
        <v>21713</v>
      </c>
      <c r="AZ67" s="11">
        <v>21720</v>
      </c>
      <c r="BA67" s="11">
        <v>21726</v>
      </c>
      <c r="BB67" s="11">
        <v>21724</v>
      </c>
      <c r="BC67" s="11">
        <v>21721</v>
      </c>
      <c r="BD67" s="11">
        <v>21716</v>
      </c>
      <c r="BE67" s="11">
        <v>21717</v>
      </c>
      <c r="BF67" s="11">
        <v>21707</v>
      </c>
      <c r="BG67" s="11">
        <v>21721</v>
      </c>
      <c r="BH67" s="11">
        <v>21719</v>
      </c>
      <c r="BI67" s="11">
        <v>21691</v>
      </c>
      <c r="BJ67" s="11">
        <v>21722</v>
      </c>
      <c r="BK67" s="11">
        <v>21725</v>
      </c>
      <c r="BL67" s="11">
        <v>21722</v>
      </c>
      <c r="BM67" s="11">
        <v>21725</v>
      </c>
      <c r="BN67" s="11">
        <v>21729</v>
      </c>
      <c r="BO67" s="11">
        <v>21731</v>
      </c>
      <c r="BP67" s="11">
        <v>21710</v>
      </c>
      <c r="BQ67" s="11">
        <v>21711</v>
      </c>
      <c r="BR67" s="11">
        <v>21708</v>
      </c>
      <c r="BS67" s="11">
        <v>21717</v>
      </c>
      <c r="BT67" s="11">
        <v>21711</v>
      </c>
      <c r="BU67" s="11">
        <v>21720</v>
      </c>
      <c r="BV67" s="11">
        <v>21717</v>
      </c>
      <c r="BW67" s="11">
        <v>21724</v>
      </c>
      <c r="BX67" s="11">
        <v>21726</v>
      </c>
      <c r="BY67" s="11">
        <v>21722</v>
      </c>
      <c r="BZ67" s="11">
        <v>21712</v>
      </c>
      <c r="CA67" s="11">
        <v>21719</v>
      </c>
      <c r="CB67" s="11">
        <v>21733</v>
      </c>
      <c r="CC67" s="11">
        <v>21733</v>
      </c>
      <c r="CD67" s="11">
        <v>21713</v>
      </c>
      <c r="CE67" s="11">
        <v>21721</v>
      </c>
      <c r="CF67" s="11">
        <v>21725</v>
      </c>
      <c r="CG67" s="11">
        <v>21714</v>
      </c>
      <c r="CH67" s="11">
        <v>21724</v>
      </c>
      <c r="CI67" s="11">
        <v>21719</v>
      </c>
      <c r="CJ67" s="11">
        <v>21713</v>
      </c>
      <c r="CK67" s="11">
        <v>21720</v>
      </c>
      <c r="CL67" s="11">
        <v>21709</v>
      </c>
      <c r="CM67" s="11">
        <v>21717</v>
      </c>
      <c r="CN67" s="11">
        <v>21703</v>
      </c>
      <c r="CO67" s="11">
        <v>21724</v>
      </c>
      <c r="CP67" s="11">
        <v>21732</v>
      </c>
      <c r="CQ67" s="11">
        <v>21717</v>
      </c>
      <c r="CR67" s="11">
        <v>21700</v>
      </c>
      <c r="CS67" s="11">
        <v>21706</v>
      </c>
      <c r="CT67" s="11">
        <v>21721</v>
      </c>
      <c r="CU67" s="11">
        <v>21714</v>
      </c>
      <c r="CV67" s="11">
        <v>21713</v>
      </c>
      <c r="CW67" s="11">
        <v>21717</v>
      </c>
      <c r="CX67" s="11">
        <v>21712</v>
      </c>
      <c r="CY67" s="11">
        <v>21716</v>
      </c>
      <c r="CZ67" s="11">
        <v>21737</v>
      </c>
      <c r="DA67" s="11">
        <v>21727</v>
      </c>
    </row>
    <row r="68" spans="1:105" ht="12.75">
      <c r="A68" s="6">
        <v>0.76</v>
      </c>
      <c r="B68" s="7">
        <f t="shared" si="2"/>
        <v>49808</v>
      </c>
      <c r="C68" s="8">
        <f t="shared" si="3"/>
        <v>21735.4</v>
      </c>
      <c r="D68" s="9">
        <f>SQRT(VARP(F68:DA68))*100/C68</f>
        <v>0.049058311372475585</v>
      </c>
      <c r="E68" s="14">
        <f>C68/B68</f>
        <v>0.43638371345968524</v>
      </c>
      <c r="F68" s="11">
        <v>21734</v>
      </c>
      <c r="G68" s="11">
        <v>21725</v>
      </c>
      <c r="H68" s="11">
        <v>21710</v>
      </c>
      <c r="I68" s="11">
        <v>21727</v>
      </c>
      <c r="J68" s="11">
        <v>21725</v>
      </c>
      <c r="K68" s="11">
        <v>21745</v>
      </c>
      <c r="L68" s="11">
        <v>21725</v>
      </c>
      <c r="M68" s="11">
        <v>21722</v>
      </c>
      <c r="N68" s="11">
        <v>21722</v>
      </c>
      <c r="O68" s="11">
        <v>21723</v>
      </c>
      <c r="P68" s="11">
        <v>21760</v>
      </c>
      <c r="Q68" s="11">
        <v>21726</v>
      </c>
      <c r="R68" s="11">
        <v>21728</v>
      </c>
      <c r="S68" s="11">
        <v>21725</v>
      </c>
      <c r="T68" s="11">
        <v>21749</v>
      </c>
      <c r="U68" s="11">
        <v>21740</v>
      </c>
      <c r="V68" s="11">
        <v>21739</v>
      </c>
      <c r="W68" s="11">
        <v>21730</v>
      </c>
      <c r="X68" s="11">
        <v>21728</v>
      </c>
      <c r="Y68" s="11">
        <v>21726</v>
      </c>
      <c r="Z68" s="11">
        <v>21700</v>
      </c>
      <c r="AA68" s="11">
        <v>21742</v>
      </c>
      <c r="AB68" s="11">
        <v>21749</v>
      </c>
      <c r="AC68" s="11">
        <v>21732</v>
      </c>
      <c r="AD68" s="11">
        <v>21730</v>
      </c>
      <c r="AE68" s="11">
        <v>21725</v>
      </c>
      <c r="AF68" s="11">
        <v>21724</v>
      </c>
      <c r="AG68" s="11">
        <v>21727</v>
      </c>
      <c r="AH68" s="11">
        <v>21729</v>
      </c>
      <c r="AI68" s="11">
        <v>21752</v>
      </c>
      <c r="AJ68" s="11">
        <v>21734</v>
      </c>
      <c r="AK68" s="11">
        <v>21736</v>
      </c>
      <c r="AL68" s="11">
        <v>21735</v>
      </c>
      <c r="AM68" s="11">
        <v>21722</v>
      </c>
      <c r="AN68" s="11">
        <v>21721</v>
      </c>
      <c r="AO68" s="11">
        <v>21739</v>
      </c>
      <c r="AP68" s="11">
        <v>21729</v>
      </c>
      <c r="AQ68" s="11">
        <v>21745</v>
      </c>
      <c r="AR68" s="11">
        <v>21734</v>
      </c>
      <c r="AS68" s="11">
        <v>21735</v>
      </c>
      <c r="AT68" s="11">
        <v>21742</v>
      </c>
      <c r="AU68" s="11">
        <v>21751</v>
      </c>
      <c r="AV68" s="11">
        <v>21738</v>
      </c>
      <c r="AW68" s="11">
        <v>21745</v>
      </c>
      <c r="AX68" s="11">
        <v>21747</v>
      </c>
      <c r="AY68" s="11">
        <v>21736</v>
      </c>
      <c r="AZ68" s="11">
        <v>21736</v>
      </c>
      <c r="BA68" s="11">
        <v>21713</v>
      </c>
      <c r="BB68" s="11">
        <v>21732</v>
      </c>
      <c r="BC68" s="11">
        <v>21728</v>
      </c>
      <c r="BD68" s="11">
        <v>21739</v>
      </c>
      <c r="BE68" s="11">
        <v>21754</v>
      </c>
      <c r="BF68" s="11">
        <v>21733</v>
      </c>
      <c r="BG68" s="11">
        <v>21737</v>
      </c>
      <c r="BH68" s="11">
        <v>21739</v>
      </c>
      <c r="BI68" s="11">
        <v>21734</v>
      </c>
      <c r="BJ68" s="11">
        <v>21735</v>
      </c>
      <c r="BK68" s="11">
        <v>21747</v>
      </c>
      <c r="BL68" s="11">
        <v>21732</v>
      </c>
      <c r="BM68" s="11">
        <v>21742</v>
      </c>
      <c r="BN68" s="11">
        <v>21742</v>
      </c>
      <c r="BO68" s="11">
        <v>21728</v>
      </c>
      <c r="BP68" s="11">
        <v>21740</v>
      </c>
      <c r="BQ68" s="11">
        <v>21728</v>
      </c>
      <c r="BR68" s="11">
        <v>21729</v>
      </c>
      <c r="BS68" s="11">
        <v>21745</v>
      </c>
      <c r="BT68" s="11">
        <v>21741</v>
      </c>
      <c r="BU68" s="11">
        <v>21755</v>
      </c>
      <c r="BV68" s="11">
        <v>21736</v>
      </c>
      <c r="BW68" s="11">
        <v>21720</v>
      </c>
      <c r="BX68" s="11">
        <v>21732</v>
      </c>
      <c r="BY68" s="11">
        <v>21729</v>
      </c>
      <c r="BZ68" s="11">
        <v>21748</v>
      </c>
      <c r="CA68" s="11">
        <v>21734</v>
      </c>
      <c r="CB68" s="11">
        <v>21739</v>
      </c>
      <c r="CC68" s="11">
        <v>21744</v>
      </c>
      <c r="CD68" s="11">
        <v>21749</v>
      </c>
      <c r="CE68" s="11">
        <v>21738</v>
      </c>
      <c r="CF68" s="11">
        <v>21729</v>
      </c>
      <c r="CG68" s="11">
        <v>21733</v>
      </c>
      <c r="CH68" s="11">
        <v>21743</v>
      </c>
      <c r="CI68" s="11">
        <v>21724</v>
      </c>
      <c r="CJ68" s="11">
        <v>21735</v>
      </c>
      <c r="CK68" s="11">
        <v>21733</v>
      </c>
      <c r="CL68" s="11">
        <v>21748</v>
      </c>
      <c r="CM68" s="11">
        <v>21737</v>
      </c>
      <c r="CN68" s="11">
        <v>21738</v>
      </c>
      <c r="CO68" s="11">
        <v>21754</v>
      </c>
      <c r="CP68" s="11">
        <v>21736</v>
      </c>
      <c r="CQ68" s="11">
        <v>21741</v>
      </c>
      <c r="CR68" s="11">
        <v>21733</v>
      </c>
      <c r="CS68" s="11">
        <v>21722</v>
      </c>
      <c r="CT68" s="11">
        <v>21744</v>
      </c>
      <c r="CU68" s="11">
        <v>21752</v>
      </c>
      <c r="CV68" s="11">
        <v>21732</v>
      </c>
      <c r="CW68" s="11">
        <v>21757</v>
      </c>
      <c r="CX68" s="11">
        <v>21761</v>
      </c>
      <c r="CY68" s="11">
        <v>21746</v>
      </c>
      <c r="CZ68" s="11">
        <v>21728</v>
      </c>
      <c r="DA68" s="11">
        <v>21728</v>
      </c>
    </row>
    <row r="69" spans="1:105" ht="12.75">
      <c r="A69" s="6">
        <v>0.77</v>
      </c>
      <c r="B69" s="7">
        <f t="shared" si="2"/>
        <v>50463</v>
      </c>
      <c r="C69" s="8">
        <f t="shared" si="3"/>
        <v>21753.88</v>
      </c>
      <c r="D69" s="9">
        <f>SQRT(VARP(F69:DA69))*100/C69</f>
        <v>0.043640262674108504</v>
      </c>
      <c r="E69" s="14">
        <f>C69/B69</f>
        <v>0.4310857459921131</v>
      </c>
      <c r="F69" s="11">
        <v>21753</v>
      </c>
      <c r="G69" s="11">
        <v>21746</v>
      </c>
      <c r="H69" s="11">
        <v>21751</v>
      </c>
      <c r="I69" s="11">
        <v>21761</v>
      </c>
      <c r="J69" s="11">
        <v>21757</v>
      </c>
      <c r="K69" s="11">
        <v>21748</v>
      </c>
      <c r="L69" s="11">
        <v>21751</v>
      </c>
      <c r="M69" s="11">
        <v>21745</v>
      </c>
      <c r="N69" s="11">
        <v>21753</v>
      </c>
      <c r="O69" s="11">
        <v>21760</v>
      </c>
      <c r="P69" s="11">
        <v>21763</v>
      </c>
      <c r="Q69" s="11">
        <v>21774</v>
      </c>
      <c r="R69" s="11">
        <v>21767</v>
      </c>
      <c r="S69" s="11">
        <v>21763</v>
      </c>
      <c r="T69" s="11">
        <v>21745</v>
      </c>
      <c r="U69" s="11">
        <v>21750</v>
      </c>
      <c r="V69" s="11">
        <v>21763</v>
      </c>
      <c r="W69" s="11">
        <v>21765</v>
      </c>
      <c r="X69" s="11">
        <v>21768</v>
      </c>
      <c r="Y69" s="11">
        <v>21752</v>
      </c>
      <c r="Z69" s="11">
        <v>21742</v>
      </c>
      <c r="AA69" s="11">
        <v>21740</v>
      </c>
      <c r="AB69" s="11">
        <v>21741</v>
      </c>
      <c r="AC69" s="11">
        <v>21763</v>
      </c>
      <c r="AD69" s="11">
        <v>21757</v>
      </c>
      <c r="AE69" s="11">
        <v>21748</v>
      </c>
      <c r="AF69" s="11">
        <v>21741</v>
      </c>
      <c r="AG69" s="11">
        <v>21749</v>
      </c>
      <c r="AH69" s="11">
        <v>21760</v>
      </c>
      <c r="AI69" s="11">
        <v>21756</v>
      </c>
      <c r="AJ69" s="11">
        <v>21734</v>
      </c>
      <c r="AK69" s="11">
        <v>21753</v>
      </c>
      <c r="AL69" s="11">
        <v>21762</v>
      </c>
      <c r="AM69" s="11">
        <v>21748</v>
      </c>
      <c r="AN69" s="11">
        <v>21752</v>
      </c>
      <c r="AO69" s="11">
        <v>21737</v>
      </c>
      <c r="AP69" s="11">
        <v>21752</v>
      </c>
      <c r="AQ69" s="11">
        <v>21749</v>
      </c>
      <c r="AR69" s="11">
        <v>21752</v>
      </c>
      <c r="AS69" s="11">
        <v>21751</v>
      </c>
      <c r="AT69" s="11">
        <v>21758</v>
      </c>
      <c r="AU69" s="11">
        <v>21765</v>
      </c>
      <c r="AV69" s="11">
        <v>21756</v>
      </c>
      <c r="AW69" s="11">
        <v>21740</v>
      </c>
      <c r="AX69" s="11">
        <v>21764</v>
      </c>
      <c r="AY69" s="11">
        <v>21734</v>
      </c>
      <c r="AZ69" s="11">
        <v>21748</v>
      </c>
      <c r="BA69" s="11">
        <v>21768</v>
      </c>
      <c r="BB69" s="11">
        <v>21771</v>
      </c>
      <c r="BC69" s="11">
        <v>21754</v>
      </c>
      <c r="BD69" s="11">
        <v>21740</v>
      </c>
      <c r="BE69" s="11">
        <v>21762</v>
      </c>
      <c r="BF69" s="11">
        <v>21751</v>
      </c>
      <c r="BG69" s="11">
        <v>21757</v>
      </c>
      <c r="BH69" s="11">
        <v>21753</v>
      </c>
      <c r="BI69" s="11">
        <v>21752</v>
      </c>
      <c r="BJ69" s="11">
        <v>21769</v>
      </c>
      <c r="BK69" s="11">
        <v>21742</v>
      </c>
      <c r="BL69" s="11">
        <v>21743</v>
      </c>
      <c r="BM69" s="11">
        <v>21763</v>
      </c>
      <c r="BN69" s="11">
        <v>21746</v>
      </c>
      <c r="BO69" s="11">
        <v>21754</v>
      </c>
      <c r="BP69" s="11">
        <v>21740</v>
      </c>
      <c r="BQ69" s="11">
        <v>21742</v>
      </c>
      <c r="BR69" s="11">
        <v>21765</v>
      </c>
      <c r="BS69" s="11">
        <v>21748</v>
      </c>
      <c r="BT69" s="11">
        <v>21752</v>
      </c>
      <c r="BU69" s="11">
        <v>21750</v>
      </c>
      <c r="BV69" s="11">
        <v>21755</v>
      </c>
      <c r="BW69" s="11">
        <v>21750</v>
      </c>
      <c r="BX69" s="11">
        <v>21754</v>
      </c>
      <c r="BY69" s="11">
        <v>21754</v>
      </c>
      <c r="BZ69" s="11">
        <v>21764</v>
      </c>
      <c r="CA69" s="11">
        <v>21750</v>
      </c>
      <c r="CB69" s="11">
        <v>21759</v>
      </c>
      <c r="CC69" s="11">
        <v>21759</v>
      </c>
      <c r="CD69" s="11">
        <v>21759</v>
      </c>
      <c r="CE69" s="11">
        <v>21752</v>
      </c>
      <c r="CF69" s="11">
        <v>21764</v>
      </c>
      <c r="CG69" s="11">
        <v>21763</v>
      </c>
      <c r="CH69" s="11">
        <v>21741</v>
      </c>
      <c r="CI69" s="11">
        <v>21751</v>
      </c>
      <c r="CJ69" s="11">
        <v>21751</v>
      </c>
      <c r="CK69" s="11">
        <v>21746</v>
      </c>
      <c r="CL69" s="11">
        <v>21759</v>
      </c>
      <c r="CM69" s="11">
        <v>21740</v>
      </c>
      <c r="CN69" s="11">
        <v>21742</v>
      </c>
      <c r="CO69" s="11">
        <v>21743</v>
      </c>
      <c r="CP69" s="11">
        <v>21736</v>
      </c>
      <c r="CQ69" s="11">
        <v>21770</v>
      </c>
      <c r="CR69" s="11">
        <v>21759</v>
      </c>
      <c r="CS69" s="11">
        <v>21760</v>
      </c>
      <c r="CT69" s="11">
        <v>21771</v>
      </c>
      <c r="CU69" s="11">
        <v>21752</v>
      </c>
      <c r="CV69" s="11">
        <v>21772</v>
      </c>
      <c r="CW69" s="11">
        <v>21768</v>
      </c>
      <c r="CX69" s="11">
        <v>21757</v>
      </c>
      <c r="CY69" s="11">
        <v>21759</v>
      </c>
      <c r="CZ69" s="11">
        <v>21747</v>
      </c>
      <c r="DA69" s="11">
        <v>21772</v>
      </c>
    </row>
    <row r="70" spans="1:105" ht="12.75">
      <c r="A70" s="6">
        <v>0.78</v>
      </c>
      <c r="B70" s="7">
        <f t="shared" si="2"/>
        <v>51119</v>
      </c>
      <c r="C70" s="8">
        <f t="shared" si="3"/>
        <v>21768.7</v>
      </c>
      <c r="D70" s="9">
        <f>SQRT(VARP(F70:DA70))*100/C70</f>
        <v>0.036959008274284964</v>
      </c>
      <c r="E70" s="14">
        <f>C70/B70</f>
        <v>0.4258436197891195</v>
      </c>
      <c r="F70" s="11">
        <v>21771</v>
      </c>
      <c r="G70" s="11">
        <v>21761</v>
      </c>
      <c r="H70" s="11">
        <v>21758</v>
      </c>
      <c r="I70" s="11">
        <v>21771</v>
      </c>
      <c r="J70" s="11">
        <v>21772</v>
      </c>
      <c r="K70" s="11">
        <v>21765</v>
      </c>
      <c r="L70" s="11">
        <v>21773</v>
      </c>
      <c r="M70" s="11">
        <v>21783</v>
      </c>
      <c r="N70" s="11">
        <v>21766</v>
      </c>
      <c r="O70" s="11">
        <v>21771</v>
      </c>
      <c r="P70" s="11">
        <v>21767</v>
      </c>
      <c r="Q70" s="11">
        <v>21784</v>
      </c>
      <c r="R70" s="11">
        <v>21779</v>
      </c>
      <c r="S70" s="11">
        <v>21783</v>
      </c>
      <c r="T70" s="11">
        <v>21766</v>
      </c>
      <c r="U70" s="11">
        <v>21770</v>
      </c>
      <c r="V70" s="11">
        <v>21771</v>
      </c>
      <c r="W70" s="11">
        <v>21765</v>
      </c>
      <c r="X70" s="11">
        <v>21763</v>
      </c>
      <c r="Y70" s="11">
        <v>21767</v>
      </c>
      <c r="Z70" s="11">
        <v>21765</v>
      </c>
      <c r="AA70" s="11">
        <v>21761</v>
      </c>
      <c r="AB70" s="11">
        <v>21755</v>
      </c>
      <c r="AC70" s="11">
        <v>21764</v>
      </c>
      <c r="AD70" s="11">
        <v>21776</v>
      </c>
      <c r="AE70" s="11">
        <v>21767</v>
      </c>
      <c r="AF70" s="11">
        <v>21752</v>
      </c>
      <c r="AG70" s="11">
        <v>21769</v>
      </c>
      <c r="AH70" s="11">
        <v>21761</v>
      </c>
      <c r="AI70" s="11">
        <v>21772</v>
      </c>
      <c r="AJ70" s="11">
        <v>21759</v>
      </c>
      <c r="AK70" s="11">
        <v>21761</v>
      </c>
      <c r="AL70" s="11">
        <v>21771</v>
      </c>
      <c r="AM70" s="11">
        <v>21780</v>
      </c>
      <c r="AN70" s="11">
        <v>21782</v>
      </c>
      <c r="AO70" s="11">
        <v>21777</v>
      </c>
      <c r="AP70" s="11">
        <v>21760</v>
      </c>
      <c r="AQ70" s="11">
        <v>21770</v>
      </c>
      <c r="AR70" s="11">
        <v>21770</v>
      </c>
      <c r="AS70" s="11">
        <v>21752</v>
      </c>
      <c r="AT70" s="11">
        <v>21778</v>
      </c>
      <c r="AU70" s="11">
        <v>21759</v>
      </c>
      <c r="AV70" s="11">
        <v>21762</v>
      </c>
      <c r="AW70" s="11">
        <v>21760</v>
      </c>
      <c r="AX70" s="11">
        <v>21765</v>
      </c>
      <c r="AY70" s="11">
        <v>21772</v>
      </c>
      <c r="AZ70" s="11">
        <v>21769</v>
      </c>
      <c r="BA70" s="11">
        <v>21778</v>
      </c>
      <c r="BB70" s="11">
        <v>21772</v>
      </c>
      <c r="BC70" s="11">
        <v>21770</v>
      </c>
      <c r="BD70" s="11">
        <v>21758</v>
      </c>
      <c r="BE70" s="11">
        <v>21776</v>
      </c>
      <c r="BF70" s="11">
        <v>21767</v>
      </c>
      <c r="BG70" s="11">
        <v>21777</v>
      </c>
      <c r="BH70" s="11">
        <v>21772</v>
      </c>
      <c r="BI70" s="11">
        <v>21766</v>
      </c>
      <c r="BJ70" s="11">
        <v>21766</v>
      </c>
      <c r="BK70" s="11">
        <v>21774</v>
      </c>
      <c r="BL70" s="11">
        <v>21786</v>
      </c>
      <c r="BM70" s="11">
        <v>21776</v>
      </c>
      <c r="BN70" s="11">
        <v>21765</v>
      </c>
      <c r="BO70" s="11">
        <v>21770</v>
      </c>
      <c r="BP70" s="11">
        <v>21764</v>
      </c>
      <c r="BQ70" s="11">
        <v>21756</v>
      </c>
      <c r="BR70" s="11">
        <v>21783</v>
      </c>
      <c r="BS70" s="11">
        <v>21778</v>
      </c>
      <c r="BT70" s="11">
        <v>21783</v>
      </c>
      <c r="BU70" s="11">
        <v>21770</v>
      </c>
      <c r="BV70" s="11">
        <v>21758</v>
      </c>
      <c r="BW70" s="11">
        <v>21765</v>
      </c>
      <c r="BX70" s="11">
        <v>21762</v>
      </c>
      <c r="BY70" s="11">
        <v>21773</v>
      </c>
      <c r="BZ70" s="11">
        <v>21764</v>
      </c>
      <c r="CA70" s="11">
        <v>21765</v>
      </c>
      <c r="CB70" s="11">
        <v>21773</v>
      </c>
      <c r="CC70" s="11">
        <v>21763</v>
      </c>
      <c r="CD70" s="11">
        <v>21762</v>
      </c>
      <c r="CE70" s="11">
        <v>21775</v>
      </c>
      <c r="CF70" s="11">
        <v>21773</v>
      </c>
      <c r="CG70" s="11">
        <v>21766</v>
      </c>
      <c r="CH70" s="11">
        <v>21764</v>
      </c>
      <c r="CI70" s="11">
        <v>21754</v>
      </c>
      <c r="CJ70" s="11">
        <v>21772</v>
      </c>
      <c r="CK70" s="11">
        <v>21774</v>
      </c>
      <c r="CL70" s="11">
        <v>21770</v>
      </c>
      <c r="CM70" s="11">
        <v>21750</v>
      </c>
      <c r="CN70" s="11">
        <v>21763</v>
      </c>
      <c r="CO70" s="11">
        <v>21781</v>
      </c>
      <c r="CP70" s="11">
        <v>21778</v>
      </c>
      <c r="CQ70" s="11">
        <v>21769</v>
      </c>
      <c r="CR70" s="11">
        <v>21765</v>
      </c>
      <c r="CS70" s="11">
        <v>21758</v>
      </c>
      <c r="CT70" s="11">
        <v>21761</v>
      </c>
      <c r="CU70" s="11">
        <v>21778</v>
      </c>
      <c r="CV70" s="11">
        <v>21758</v>
      </c>
      <c r="CW70" s="11">
        <v>21765</v>
      </c>
      <c r="CX70" s="11">
        <v>21780</v>
      </c>
      <c r="CY70" s="11">
        <v>21769</v>
      </c>
      <c r="CZ70" s="11">
        <v>21780</v>
      </c>
      <c r="DA70" s="11">
        <v>21780</v>
      </c>
    </row>
    <row r="71" spans="1:105" ht="12.75">
      <c r="A71" s="6">
        <v>0.79</v>
      </c>
      <c r="B71" s="7">
        <f t="shared" si="2"/>
        <v>51774</v>
      </c>
      <c r="C71" s="8">
        <f t="shared" si="3"/>
        <v>21781.5</v>
      </c>
      <c r="D71" s="9">
        <f>SQRT(VARP(F71:DA71))*100/C71</f>
        <v>0.03345802999977421</v>
      </c>
      <c r="E71" s="14">
        <f>C71/B71</f>
        <v>0.42070344188202574</v>
      </c>
      <c r="F71" s="11">
        <v>21785</v>
      </c>
      <c r="G71" s="11">
        <v>21783</v>
      </c>
      <c r="H71" s="11">
        <v>21780</v>
      </c>
      <c r="I71" s="11">
        <v>21779</v>
      </c>
      <c r="J71" s="11">
        <v>21781</v>
      </c>
      <c r="K71" s="11">
        <v>21774</v>
      </c>
      <c r="L71" s="11">
        <v>21787</v>
      </c>
      <c r="M71" s="11">
        <v>21793</v>
      </c>
      <c r="N71" s="11">
        <v>21782</v>
      </c>
      <c r="O71" s="11">
        <v>21787</v>
      </c>
      <c r="P71" s="11">
        <v>21774</v>
      </c>
      <c r="Q71" s="11">
        <v>21790</v>
      </c>
      <c r="R71" s="11">
        <v>21785</v>
      </c>
      <c r="S71" s="11">
        <v>21781</v>
      </c>
      <c r="T71" s="11">
        <v>21777</v>
      </c>
      <c r="U71" s="11">
        <v>21784</v>
      </c>
      <c r="V71" s="11">
        <v>21769</v>
      </c>
      <c r="W71" s="11">
        <v>21780</v>
      </c>
      <c r="X71" s="11">
        <v>21785</v>
      </c>
      <c r="Y71" s="11">
        <v>21769</v>
      </c>
      <c r="Z71" s="11">
        <v>21783</v>
      </c>
      <c r="AA71" s="11">
        <v>21787</v>
      </c>
      <c r="AB71" s="11">
        <v>21774</v>
      </c>
      <c r="AC71" s="11">
        <v>21783</v>
      </c>
      <c r="AD71" s="11">
        <v>21776</v>
      </c>
      <c r="AE71" s="11">
        <v>21779</v>
      </c>
      <c r="AF71" s="11">
        <v>21783</v>
      </c>
      <c r="AG71" s="11">
        <v>21778</v>
      </c>
      <c r="AH71" s="11">
        <v>21789</v>
      </c>
      <c r="AI71" s="11">
        <v>21784</v>
      </c>
      <c r="AJ71" s="11">
        <v>21780</v>
      </c>
      <c r="AK71" s="11">
        <v>21775</v>
      </c>
      <c r="AL71" s="11">
        <v>21785</v>
      </c>
      <c r="AM71" s="11">
        <v>21791</v>
      </c>
      <c r="AN71" s="11">
        <v>21782</v>
      </c>
      <c r="AO71" s="11">
        <v>21771</v>
      </c>
      <c r="AP71" s="11">
        <v>21776</v>
      </c>
      <c r="AQ71" s="11">
        <v>21782</v>
      </c>
      <c r="AR71" s="11">
        <v>21785</v>
      </c>
      <c r="AS71" s="11">
        <v>21787</v>
      </c>
      <c r="AT71" s="11">
        <v>21777</v>
      </c>
      <c r="AU71" s="11">
        <v>21777</v>
      </c>
      <c r="AV71" s="11">
        <v>21778</v>
      </c>
      <c r="AW71" s="11">
        <v>21766</v>
      </c>
      <c r="AX71" s="11">
        <v>21785</v>
      </c>
      <c r="AY71" s="11">
        <v>21791</v>
      </c>
      <c r="AZ71" s="11">
        <v>21778</v>
      </c>
      <c r="BA71" s="11">
        <v>21791</v>
      </c>
      <c r="BB71" s="11">
        <v>21795</v>
      </c>
      <c r="BC71" s="11">
        <v>21788</v>
      </c>
      <c r="BD71" s="11">
        <v>21771</v>
      </c>
      <c r="BE71" s="11">
        <v>21777</v>
      </c>
      <c r="BF71" s="11">
        <v>21769</v>
      </c>
      <c r="BG71" s="11">
        <v>21777</v>
      </c>
      <c r="BH71" s="11">
        <v>21783</v>
      </c>
      <c r="BI71" s="11">
        <v>21773</v>
      </c>
      <c r="BJ71" s="11">
        <v>21802</v>
      </c>
      <c r="BK71" s="11">
        <v>21776</v>
      </c>
      <c r="BL71" s="11">
        <v>21796</v>
      </c>
      <c r="BM71" s="11">
        <v>21791</v>
      </c>
      <c r="BN71" s="11">
        <v>21794</v>
      </c>
      <c r="BO71" s="11">
        <v>21788</v>
      </c>
      <c r="BP71" s="11">
        <v>21793</v>
      </c>
      <c r="BQ71" s="11">
        <v>21784</v>
      </c>
      <c r="BR71" s="11">
        <v>21774</v>
      </c>
      <c r="BS71" s="11">
        <v>21787</v>
      </c>
      <c r="BT71" s="11">
        <v>21785</v>
      </c>
      <c r="BU71" s="11">
        <v>21779</v>
      </c>
      <c r="BV71" s="11">
        <v>21792</v>
      </c>
      <c r="BW71" s="11">
        <v>21782</v>
      </c>
      <c r="BX71" s="11">
        <v>21774</v>
      </c>
      <c r="BY71" s="11">
        <v>21788</v>
      </c>
      <c r="BZ71" s="11">
        <v>21780</v>
      </c>
      <c r="CA71" s="11">
        <v>21786</v>
      </c>
      <c r="CB71" s="11">
        <v>21781</v>
      </c>
      <c r="CC71" s="11">
        <v>21779</v>
      </c>
      <c r="CD71" s="11">
        <v>21767</v>
      </c>
      <c r="CE71" s="11">
        <v>21782</v>
      </c>
      <c r="CF71" s="11">
        <v>21776</v>
      </c>
      <c r="CG71" s="11">
        <v>21789</v>
      </c>
      <c r="CH71" s="11">
        <v>21795</v>
      </c>
      <c r="CI71" s="11">
        <v>21782</v>
      </c>
      <c r="CJ71" s="11">
        <v>21789</v>
      </c>
      <c r="CK71" s="11">
        <v>21774</v>
      </c>
      <c r="CL71" s="11">
        <v>21768</v>
      </c>
      <c r="CM71" s="11">
        <v>21782</v>
      </c>
      <c r="CN71" s="11">
        <v>21769</v>
      </c>
      <c r="CO71" s="11">
        <v>21781</v>
      </c>
      <c r="CP71" s="11">
        <v>21779</v>
      </c>
      <c r="CQ71" s="11">
        <v>21785</v>
      </c>
      <c r="CR71" s="11">
        <v>21784</v>
      </c>
      <c r="CS71" s="11">
        <v>21772</v>
      </c>
      <c r="CT71" s="11">
        <v>21770</v>
      </c>
      <c r="CU71" s="11">
        <v>21783</v>
      </c>
      <c r="CV71" s="11">
        <v>21770</v>
      </c>
      <c r="CW71" s="11">
        <v>21784</v>
      </c>
      <c r="CX71" s="11">
        <v>21785</v>
      </c>
      <c r="CY71" s="11">
        <v>21786</v>
      </c>
      <c r="CZ71" s="11">
        <v>21785</v>
      </c>
      <c r="DA71" s="11">
        <v>21771</v>
      </c>
    </row>
    <row r="72" spans="1:105" ht="12.75">
      <c r="A72" s="6">
        <v>0.8</v>
      </c>
      <c r="B72" s="7">
        <f t="shared" si="2"/>
        <v>52429</v>
      </c>
      <c r="C72" s="8">
        <f t="shared" si="3"/>
        <v>21791.87</v>
      </c>
      <c r="D72" s="9">
        <f>SQRT(VARP(F72:DA72))*100/C72</f>
        <v>0.03478866890762417</v>
      </c>
      <c r="E72" s="14">
        <f>C72/B72</f>
        <v>0.41564534894810123</v>
      </c>
      <c r="F72" s="11">
        <v>21794</v>
      </c>
      <c r="G72" s="11">
        <v>21780</v>
      </c>
      <c r="H72" s="11">
        <v>21801</v>
      </c>
      <c r="I72" s="11">
        <v>21783</v>
      </c>
      <c r="J72" s="11">
        <v>21777</v>
      </c>
      <c r="K72" s="11">
        <v>21789</v>
      </c>
      <c r="L72" s="11">
        <v>21806</v>
      </c>
      <c r="M72" s="11">
        <v>21798</v>
      </c>
      <c r="N72" s="11">
        <v>21789</v>
      </c>
      <c r="O72" s="11">
        <v>21800</v>
      </c>
      <c r="P72" s="11">
        <v>21804</v>
      </c>
      <c r="Q72" s="11">
        <v>21796</v>
      </c>
      <c r="R72" s="11">
        <v>21787</v>
      </c>
      <c r="S72" s="11">
        <v>21788</v>
      </c>
      <c r="T72" s="11">
        <v>21777</v>
      </c>
      <c r="U72" s="11">
        <v>21801</v>
      </c>
      <c r="V72" s="11">
        <v>21786</v>
      </c>
      <c r="W72" s="11">
        <v>21781</v>
      </c>
      <c r="X72" s="11">
        <v>21783</v>
      </c>
      <c r="Y72" s="11">
        <v>21779</v>
      </c>
      <c r="Z72" s="11">
        <v>21794</v>
      </c>
      <c r="AA72" s="11">
        <v>21803</v>
      </c>
      <c r="AB72" s="11">
        <v>21799</v>
      </c>
      <c r="AC72" s="11">
        <v>21790</v>
      </c>
      <c r="AD72" s="11">
        <v>21777</v>
      </c>
      <c r="AE72" s="11">
        <v>21782</v>
      </c>
      <c r="AF72" s="11">
        <v>21785</v>
      </c>
      <c r="AG72" s="11">
        <v>21791</v>
      </c>
      <c r="AH72" s="11">
        <v>21795</v>
      </c>
      <c r="AI72" s="11">
        <v>21792</v>
      </c>
      <c r="AJ72" s="11">
        <v>21799</v>
      </c>
      <c r="AK72" s="11">
        <v>21789</v>
      </c>
      <c r="AL72" s="11">
        <v>21787</v>
      </c>
      <c r="AM72" s="11">
        <v>21782</v>
      </c>
      <c r="AN72" s="11">
        <v>21783</v>
      </c>
      <c r="AO72" s="11">
        <v>21794</v>
      </c>
      <c r="AP72" s="11">
        <v>21791</v>
      </c>
      <c r="AQ72" s="11">
        <v>21790</v>
      </c>
      <c r="AR72" s="11">
        <v>21789</v>
      </c>
      <c r="AS72" s="11">
        <v>21799</v>
      </c>
      <c r="AT72" s="11">
        <v>21801</v>
      </c>
      <c r="AU72" s="11">
        <v>21793</v>
      </c>
      <c r="AV72" s="11">
        <v>21792</v>
      </c>
      <c r="AW72" s="11">
        <v>21783</v>
      </c>
      <c r="AX72" s="11">
        <v>21795</v>
      </c>
      <c r="AY72" s="11">
        <v>21796</v>
      </c>
      <c r="AZ72" s="11">
        <v>21791</v>
      </c>
      <c r="BA72" s="11">
        <v>21792</v>
      </c>
      <c r="BB72" s="11">
        <v>21800</v>
      </c>
      <c r="BC72" s="11">
        <v>21796</v>
      </c>
      <c r="BD72" s="11">
        <v>21797</v>
      </c>
      <c r="BE72" s="11">
        <v>21807</v>
      </c>
      <c r="BF72" s="11">
        <v>21804</v>
      </c>
      <c r="BG72" s="11">
        <v>21793</v>
      </c>
      <c r="BH72" s="11">
        <v>21788</v>
      </c>
      <c r="BI72" s="11">
        <v>21780</v>
      </c>
      <c r="BJ72" s="11">
        <v>21789</v>
      </c>
      <c r="BK72" s="11">
        <v>21787</v>
      </c>
      <c r="BL72" s="11">
        <v>21797</v>
      </c>
      <c r="BM72" s="11">
        <v>21778</v>
      </c>
      <c r="BN72" s="11">
        <v>21795</v>
      </c>
      <c r="BO72" s="11">
        <v>21789</v>
      </c>
      <c r="BP72" s="11">
        <v>21799</v>
      </c>
      <c r="BQ72" s="11">
        <v>21786</v>
      </c>
      <c r="BR72" s="11">
        <v>21796</v>
      </c>
      <c r="BS72" s="11">
        <v>21791</v>
      </c>
      <c r="BT72" s="11">
        <v>21798</v>
      </c>
      <c r="BU72" s="11">
        <v>21785</v>
      </c>
      <c r="BV72" s="11">
        <v>21790</v>
      </c>
      <c r="BW72" s="11">
        <v>21791</v>
      </c>
      <c r="BX72" s="11">
        <v>21775</v>
      </c>
      <c r="BY72" s="11">
        <v>21807</v>
      </c>
      <c r="BZ72" s="11">
        <v>21789</v>
      </c>
      <c r="CA72" s="11">
        <v>21782</v>
      </c>
      <c r="CB72" s="11">
        <v>21791</v>
      </c>
      <c r="CC72" s="11">
        <v>21800</v>
      </c>
      <c r="CD72" s="11">
        <v>21799</v>
      </c>
      <c r="CE72" s="11">
        <v>21796</v>
      </c>
      <c r="CF72" s="11">
        <v>21778</v>
      </c>
      <c r="CG72" s="11">
        <v>21798</v>
      </c>
      <c r="CH72" s="11">
        <v>21791</v>
      </c>
      <c r="CI72" s="11">
        <v>21802</v>
      </c>
      <c r="CJ72" s="11">
        <v>21798</v>
      </c>
      <c r="CK72" s="11">
        <v>21800</v>
      </c>
      <c r="CL72" s="11">
        <v>21787</v>
      </c>
      <c r="CM72" s="11">
        <v>21797</v>
      </c>
      <c r="CN72" s="11">
        <v>21789</v>
      </c>
      <c r="CO72" s="11">
        <v>21798</v>
      </c>
      <c r="CP72" s="11">
        <v>21797</v>
      </c>
      <c r="CQ72" s="11">
        <v>21796</v>
      </c>
      <c r="CR72" s="11">
        <v>21793</v>
      </c>
      <c r="CS72" s="11">
        <v>21788</v>
      </c>
      <c r="CT72" s="11">
        <v>21795</v>
      </c>
      <c r="CU72" s="11">
        <v>21794</v>
      </c>
      <c r="CV72" s="11">
        <v>21795</v>
      </c>
      <c r="CW72" s="11">
        <v>21795</v>
      </c>
      <c r="CX72" s="11">
        <v>21797</v>
      </c>
      <c r="CY72" s="11">
        <v>21798</v>
      </c>
      <c r="CZ72" s="11">
        <v>21799</v>
      </c>
      <c r="DA72" s="11">
        <v>21774</v>
      </c>
    </row>
    <row r="73" spans="1:105" ht="12.75">
      <c r="A73" s="6">
        <v>0.81</v>
      </c>
      <c r="B73" s="7">
        <f t="shared" si="2"/>
        <v>53085</v>
      </c>
      <c r="C73" s="8">
        <f t="shared" si="3"/>
        <v>21801.64</v>
      </c>
      <c r="D73" s="9">
        <f>SQRT(VARP(F73:DA73))*100/C73</f>
        <v>0.02730227669146105</v>
      </c>
      <c r="E73" s="14">
        <f>C73/B73</f>
        <v>0.41069303946500896</v>
      </c>
      <c r="F73" s="11">
        <v>21804</v>
      </c>
      <c r="G73" s="11">
        <v>21809</v>
      </c>
      <c r="H73" s="11">
        <v>21796</v>
      </c>
      <c r="I73" s="11">
        <v>21808</v>
      </c>
      <c r="J73" s="11">
        <v>21802</v>
      </c>
      <c r="K73" s="11">
        <v>21793</v>
      </c>
      <c r="L73" s="11">
        <v>21797</v>
      </c>
      <c r="M73" s="11">
        <v>21802</v>
      </c>
      <c r="N73" s="11">
        <v>21799</v>
      </c>
      <c r="O73" s="11">
        <v>21809</v>
      </c>
      <c r="P73" s="11">
        <v>21808</v>
      </c>
      <c r="Q73" s="11">
        <v>21804</v>
      </c>
      <c r="R73" s="11">
        <v>21805</v>
      </c>
      <c r="S73" s="11">
        <v>21800</v>
      </c>
      <c r="T73" s="11">
        <v>21801</v>
      </c>
      <c r="U73" s="11">
        <v>21799</v>
      </c>
      <c r="V73" s="11">
        <v>21811</v>
      </c>
      <c r="W73" s="11">
        <v>21806</v>
      </c>
      <c r="X73" s="11">
        <v>21806</v>
      </c>
      <c r="Y73" s="11">
        <v>21793</v>
      </c>
      <c r="Z73" s="11">
        <v>21787</v>
      </c>
      <c r="AA73" s="11">
        <v>21798</v>
      </c>
      <c r="AB73" s="11">
        <v>21808</v>
      </c>
      <c r="AC73" s="11">
        <v>21804</v>
      </c>
      <c r="AD73" s="11">
        <v>21805</v>
      </c>
      <c r="AE73" s="11">
        <v>21789</v>
      </c>
      <c r="AF73" s="11">
        <v>21794</v>
      </c>
      <c r="AG73" s="11">
        <v>21800</v>
      </c>
      <c r="AH73" s="11">
        <v>21800</v>
      </c>
      <c r="AI73" s="11">
        <v>21795</v>
      </c>
      <c r="AJ73" s="11">
        <v>21787</v>
      </c>
      <c r="AK73" s="11">
        <v>21808</v>
      </c>
      <c r="AL73" s="11">
        <v>21800</v>
      </c>
      <c r="AM73" s="11">
        <v>21804</v>
      </c>
      <c r="AN73" s="11">
        <v>21801</v>
      </c>
      <c r="AO73" s="11">
        <v>21793</v>
      </c>
      <c r="AP73" s="11">
        <v>21796</v>
      </c>
      <c r="AQ73" s="11">
        <v>21810</v>
      </c>
      <c r="AR73" s="11">
        <v>21809</v>
      </c>
      <c r="AS73" s="11">
        <v>21807</v>
      </c>
      <c r="AT73" s="11">
        <v>21809</v>
      </c>
      <c r="AU73" s="11">
        <v>21806</v>
      </c>
      <c r="AV73" s="11">
        <v>21795</v>
      </c>
      <c r="AW73" s="11">
        <v>21803</v>
      </c>
      <c r="AX73" s="11">
        <v>21814</v>
      </c>
      <c r="AY73" s="11">
        <v>21805</v>
      </c>
      <c r="AZ73" s="11">
        <v>21807</v>
      </c>
      <c r="BA73" s="11">
        <v>21799</v>
      </c>
      <c r="BB73" s="11">
        <v>21792</v>
      </c>
      <c r="BC73" s="11">
        <v>21799</v>
      </c>
      <c r="BD73" s="11">
        <v>21813</v>
      </c>
      <c r="BE73" s="11">
        <v>21797</v>
      </c>
      <c r="BF73" s="11">
        <v>21796</v>
      </c>
      <c r="BG73" s="11">
        <v>21807</v>
      </c>
      <c r="BH73" s="11">
        <v>21801</v>
      </c>
      <c r="BI73" s="11">
        <v>21802</v>
      </c>
      <c r="BJ73" s="11">
        <v>21803</v>
      </c>
      <c r="BK73" s="11">
        <v>21802</v>
      </c>
      <c r="BL73" s="11">
        <v>21807</v>
      </c>
      <c r="BM73" s="11">
        <v>21810</v>
      </c>
      <c r="BN73" s="11">
        <v>21806</v>
      </c>
      <c r="BO73" s="11">
        <v>21788</v>
      </c>
      <c r="BP73" s="11">
        <v>21805</v>
      </c>
      <c r="BQ73" s="11">
        <v>21805</v>
      </c>
      <c r="BR73" s="11">
        <v>21807</v>
      </c>
      <c r="BS73" s="11">
        <v>21792</v>
      </c>
      <c r="BT73" s="11">
        <v>21804</v>
      </c>
      <c r="BU73" s="11">
        <v>21795</v>
      </c>
      <c r="BV73" s="11">
        <v>21797</v>
      </c>
      <c r="BW73" s="11">
        <v>21795</v>
      </c>
      <c r="BX73" s="11">
        <v>21799</v>
      </c>
      <c r="BY73" s="11">
        <v>21805</v>
      </c>
      <c r="BZ73" s="11">
        <v>21807</v>
      </c>
      <c r="CA73" s="11">
        <v>21807</v>
      </c>
      <c r="CB73" s="11">
        <v>21805</v>
      </c>
      <c r="CC73" s="11">
        <v>21799</v>
      </c>
      <c r="CD73" s="11">
        <v>21795</v>
      </c>
      <c r="CE73" s="11">
        <v>21807</v>
      </c>
      <c r="CF73" s="11">
        <v>21800</v>
      </c>
      <c r="CG73" s="11">
        <v>21802</v>
      </c>
      <c r="CH73" s="11">
        <v>21794</v>
      </c>
      <c r="CI73" s="11">
        <v>21802</v>
      </c>
      <c r="CJ73" s="11">
        <v>21792</v>
      </c>
      <c r="CK73" s="11">
        <v>21799</v>
      </c>
      <c r="CL73" s="11">
        <v>21809</v>
      </c>
      <c r="CM73" s="11">
        <v>21795</v>
      </c>
      <c r="CN73" s="11">
        <v>21799</v>
      </c>
      <c r="CO73" s="11">
        <v>21808</v>
      </c>
      <c r="CP73" s="11">
        <v>21804</v>
      </c>
      <c r="CQ73" s="11">
        <v>21807</v>
      </c>
      <c r="CR73" s="11">
        <v>21799</v>
      </c>
      <c r="CS73" s="11">
        <v>21801</v>
      </c>
      <c r="CT73" s="11">
        <v>21799</v>
      </c>
      <c r="CU73" s="11">
        <v>21805</v>
      </c>
      <c r="CV73" s="11">
        <v>21808</v>
      </c>
      <c r="CW73" s="11">
        <v>21799</v>
      </c>
      <c r="CX73" s="11">
        <v>21801</v>
      </c>
      <c r="CY73" s="11">
        <v>21795</v>
      </c>
      <c r="CZ73" s="11">
        <v>21811</v>
      </c>
      <c r="DA73" s="11">
        <v>21803</v>
      </c>
    </row>
    <row r="74" spans="1:105" ht="12.75">
      <c r="A74" s="6">
        <v>0.82</v>
      </c>
      <c r="B74" s="7">
        <f t="shared" si="2"/>
        <v>53740</v>
      </c>
      <c r="C74" s="8">
        <f t="shared" si="3"/>
        <v>21810.49</v>
      </c>
      <c r="D74" s="9">
        <f>SQRT(VARP(F74:DA74))*100/C74</f>
        <v>0.02705893448392458</v>
      </c>
      <c r="E74" s="14">
        <f>C74/B74</f>
        <v>0.40585206550055825</v>
      </c>
      <c r="F74" s="11">
        <v>21803</v>
      </c>
      <c r="G74" s="11">
        <v>21816</v>
      </c>
      <c r="H74" s="11">
        <v>21809</v>
      </c>
      <c r="I74" s="11">
        <v>21809</v>
      </c>
      <c r="J74" s="11">
        <v>21812</v>
      </c>
      <c r="K74" s="11">
        <v>21802</v>
      </c>
      <c r="L74" s="11">
        <v>21816</v>
      </c>
      <c r="M74" s="11">
        <v>21804</v>
      </c>
      <c r="N74" s="11">
        <v>21813</v>
      </c>
      <c r="O74" s="11">
        <v>21809</v>
      </c>
      <c r="P74" s="11">
        <v>21809</v>
      </c>
      <c r="Q74" s="11">
        <v>21813</v>
      </c>
      <c r="R74" s="11">
        <v>21809</v>
      </c>
      <c r="S74" s="11">
        <v>21817</v>
      </c>
      <c r="T74" s="11">
        <v>21807</v>
      </c>
      <c r="U74" s="11">
        <v>21821</v>
      </c>
      <c r="V74" s="11">
        <v>21805</v>
      </c>
      <c r="W74" s="11">
        <v>21809</v>
      </c>
      <c r="X74" s="11">
        <v>21797</v>
      </c>
      <c r="Y74" s="11">
        <v>21806</v>
      </c>
      <c r="Z74" s="11">
        <v>21819</v>
      </c>
      <c r="AA74" s="11">
        <v>21814</v>
      </c>
      <c r="AB74" s="11">
        <v>21820</v>
      </c>
      <c r="AC74" s="11">
        <v>21810</v>
      </c>
      <c r="AD74" s="11">
        <v>21809</v>
      </c>
      <c r="AE74" s="11">
        <v>21811</v>
      </c>
      <c r="AF74" s="11">
        <v>21817</v>
      </c>
      <c r="AG74" s="11">
        <v>21804</v>
      </c>
      <c r="AH74" s="11">
        <v>21814</v>
      </c>
      <c r="AI74" s="11">
        <v>21814</v>
      </c>
      <c r="AJ74" s="11">
        <v>21818</v>
      </c>
      <c r="AK74" s="11">
        <v>21803</v>
      </c>
      <c r="AL74" s="11">
        <v>21810</v>
      </c>
      <c r="AM74" s="11">
        <v>21809</v>
      </c>
      <c r="AN74" s="11">
        <v>21820</v>
      </c>
      <c r="AO74" s="11">
        <v>21816</v>
      </c>
      <c r="AP74" s="11">
        <v>21815</v>
      </c>
      <c r="AQ74" s="11">
        <v>21809</v>
      </c>
      <c r="AR74" s="11">
        <v>21813</v>
      </c>
      <c r="AS74" s="11">
        <v>21809</v>
      </c>
      <c r="AT74" s="11">
        <v>21819</v>
      </c>
      <c r="AU74" s="11">
        <v>21814</v>
      </c>
      <c r="AV74" s="11">
        <v>21810</v>
      </c>
      <c r="AW74" s="11">
        <v>21804</v>
      </c>
      <c r="AX74" s="11">
        <v>21823</v>
      </c>
      <c r="AY74" s="11">
        <v>21802</v>
      </c>
      <c r="AZ74" s="11">
        <v>21816</v>
      </c>
      <c r="BA74" s="11">
        <v>21811</v>
      </c>
      <c r="BB74" s="11">
        <v>21812</v>
      </c>
      <c r="BC74" s="11">
        <v>21799</v>
      </c>
      <c r="BD74" s="11">
        <v>21807</v>
      </c>
      <c r="BE74" s="11">
        <v>21822</v>
      </c>
      <c r="BF74" s="11">
        <v>21811</v>
      </c>
      <c r="BG74" s="11">
        <v>21801</v>
      </c>
      <c r="BH74" s="11">
        <v>21825</v>
      </c>
      <c r="BI74" s="11">
        <v>21813</v>
      </c>
      <c r="BJ74" s="11">
        <v>21818</v>
      </c>
      <c r="BK74" s="11">
        <v>21812</v>
      </c>
      <c r="BL74" s="11">
        <v>21807</v>
      </c>
      <c r="BM74" s="11">
        <v>21810</v>
      </c>
      <c r="BN74" s="11">
        <v>21814</v>
      </c>
      <c r="BO74" s="11">
        <v>21809</v>
      </c>
      <c r="BP74" s="11">
        <v>21803</v>
      </c>
      <c r="BQ74" s="11">
        <v>21820</v>
      </c>
      <c r="BR74" s="11">
        <v>21812</v>
      </c>
      <c r="BS74" s="11">
        <v>21802</v>
      </c>
      <c r="BT74" s="11">
        <v>21808</v>
      </c>
      <c r="BU74" s="11">
        <v>21807</v>
      </c>
      <c r="BV74" s="11">
        <v>21813</v>
      </c>
      <c r="BW74" s="11">
        <v>21813</v>
      </c>
      <c r="BX74" s="11">
        <v>21798</v>
      </c>
      <c r="BY74" s="11">
        <v>21812</v>
      </c>
      <c r="BZ74" s="11">
        <v>21810</v>
      </c>
      <c r="CA74" s="11">
        <v>21794</v>
      </c>
      <c r="CB74" s="11">
        <v>21815</v>
      </c>
      <c r="CC74" s="11">
        <v>21807</v>
      </c>
      <c r="CD74" s="11">
        <v>21813</v>
      </c>
      <c r="CE74" s="11">
        <v>21808</v>
      </c>
      <c r="CF74" s="11">
        <v>21811</v>
      </c>
      <c r="CG74" s="11">
        <v>21804</v>
      </c>
      <c r="CH74" s="11">
        <v>21801</v>
      </c>
      <c r="CI74" s="11">
        <v>21807</v>
      </c>
      <c r="CJ74" s="11">
        <v>21809</v>
      </c>
      <c r="CK74" s="11">
        <v>21807</v>
      </c>
      <c r="CL74" s="11">
        <v>21817</v>
      </c>
      <c r="CM74" s="11">
        <v>21804</v>
      </c>
      <c r="CN74" s="11">
        <v>21810</v>
      </c>
      <c r="CO74" s="11">
        <v>21817</v>
      </c>
      <c r="CP74" s="11">
        <v>21817</v>
      </c>
      <c r="CQ74" s="11">
        <v>21813</v>
      </c>
      <c r="CR74" s="11">
        <v>21809</v>
      </c>
      <c r="CS74" s="11">
        <v>21810</v>
      </c>
      <c r="CT74" s="11">
        <v>21808</v>
      </c>
      <c r="CU74" s="11">
        <v>21816</v>
      </c>
      <c r="CV74" s="11">
        <v>21810</v>
      </c>
      <c r="CW74" s="11">
        <v>21806</v>
      </c>
      <c r="CX74" s="11">
        <v>21817</v>
      </c>
      <c r="CY74" s="11">
        <v>21806</v>
      </c>
      <c r="CZ74" s="11">
        <v>21805</v>
      </c>
      <c r="DA74" s="11">
        <v>21811</v>
      </c>
    </row>
    <row r="75" spans="1:105" ht="12.75">
      <c r="A75" s="6">
        <v>0.83</v>
      </c>
      <c r="B75" s="7">
        <f t="shared" si="2"/>
        <v>54395</v>
      </c>
      <c r="C75" s="8">
        <f t="shared" si="3"/>
        <v>21818.05</v>
      </c>
      <c r="D75" s="9">
        <f>SQRT(VARP(F75:DA75))*100/C75</f>
        <v>0.020856810839548344</v>
      </c>
      <c r="E75" s="14">
        <f>C75/B75</f>
        <v>0.4011039617611913</v>
      </c>
      <c r="F75" s="11">
        <v>21825</v>
      </c>
      <c r="G75" s="11">
        <v>21821</v>
      </c>
      <c r="H75" s="11">
        <v>21821</v>
      </c>
      <c r="I75" s="11">
        <v>21820</v>
      </c>
      <c r="J75" s="11">
        <v>21814</v>
      </c>
      <c r="K75" s="11">
        <v>21816</v>
      </c>
      <c r="L75" s="11">
        <v>21816</v>
      </c>
      <c r="M75" s="11">
        <v>21820</v>
      </c>
      <c r="N75" s="11">
        <v>21829</v>
      </c>
      <c r="O75" s="11">
        <v>21823</v>
      </c>
      <c r="P75" s="11">
        <v>21816</v>
      </c>
      <c r="Q75" s="11">
        <v>21821</v>
      </c>
      <c r="R75" s="11">
        <v>21825</v>
      </c>
      <c r="S75" s="11">
        <v>21809</v>
      </c>
      <c r="T75" s="11">
        <v>21816</v>
      </c>
      <c r="U75" s="11">
        <v>21818</v>
      </c>
      <c r="V75" s="11">
        <v>21825</v>
      </c>
      <c r="W75" s="11">
        <v>21818</v>
      </c>
      <c r="X75" s="11">
        <v>21823</v>
      </c>
      <c r="Y75" s="11">
        <v>21817</v>
      </c>
      <c r="Z75" s="11">
        <v>21825</v>
      </c>
      <c r="AA75" s="11">
        <v>21820</v>
      </c>
      <c r="AB75" s="11">
        <v>21823</v>
      </c>
      <c r="AC75" s="11">
        <v>21819</v>
      </c>
      <c r="AD75" s="11">
        <v>21820</v>
      </c>
      <c r="AE75" s="11">
        <v>21819</v>
      </c>
      <c r="AF75" s="11">
        <v>21820</v>
      </c>
      <c r="AG75" s="11">
        <v>21821</v>
      </c>
      <c r="AH75" s="11">
        <v>21823</v>
      </c>
      <c r="AI75" s="11">
        <v>21817</v>
      </c>
      <c r="AJ75" s="11">
        <v>21815</v>
      </c>
      <c r="AK75" s="11">
        <v>21811</v>
      </c>
      <c r="AL75" s="11">
        <v>21826</v>
      </c>
      <c r="AM75" s="11">
        <v>21810</v>
      </c>
      <c r="AN75" s="11">
        <v>21818</v>
      </c>
      <c r="AO75" s="11">
        <v>21826</v>
      </c>
      <c r="AP75" s="11">
        <v>21817</v>
      </c>
      <c r="AQ75" s="11">
        <v>21824</v>
      </c>
      <c r="AR75" s="11">
        <v>21815</v>
      </c>
      <c r="AS75" s="11">
        <v>21822</v>
      </c>
      <c r="AT75" s="11">
        <v>21820</v>
      </c>
      <c r="AU75" s="11">
        <v>21818</v>
      </c>
      <c r="AV75" s="11">
        <v>21824</v>
      </c>
      <c r="AW75" s="11">
        <v>21819</v>
      </c>
      <c r="AX75" s="11">
        <v>21822</v>
      </c>
      <c r="AY75" s="11">
        <v>21818</v>
      </c>
      <c r="AZ75" s="11">
        <v>21819</v>
      </c>
      <c r="BA75" s="11">
        <v>21808</v>
      </c>
      <c r="BB75" s="11">
        <v>21814</v>
      </c>
      <c r="BC75" s="11">
        <v>21821</v>
      </c>
      <c r="BD75" s="11">
        <v>21816</v>
      </c>
      <c r="BE75" s="11">
        <v>21822</v>
      </c>
      <c r="BF75" s="11">
        <v>21823</v>
      </c>
      <c r="BG75" s="11">
        <v>21812</v>
      </c>
      <c r="BH75" s="11">
        <v>21815</v>
      </c>
      <c r="BI75" s="11">
        <v>21817</v>
      </c>
      <c r="BJ75" s="11">
        <v>21818</v>
      </c>
      <c r="BK75" s="11">
        <v>21812</v>
      </c>
      <c r="BL75" s="11">
        <v>21816</v>
      </c>
      <c r="BM75" s="11">
        <v>21809</v>
      </c>
      <c r="BN75" s="11">
        <v>21816</v>
      </c>
      <c r="BO75" s="11">
        <v>21822</v>
      </c>
      <c r="BP75" s="11">
        <v>21823</v>
      </c>
      <c r="BQ75" s="11">
        <v>21812</v>
      </c>
      <c r="BR75" s="11">
        <v>21819</v>
      </c>
      <c r="BS75" s="11">
        <v>21815</v>
      </c>
      <c r="BT75" s="11">
        <v>21820</v>
      </c>
      <c r="BU75" s="11">
        <v>21824</v>
      </c>
      <c r="BV75" s="11">
        <v>21817</v>
      </c>
      <c r="BW75" s="11">
        <v>21823</v>
      </c>
      <c r="BX75" s="11">
        <v>21812</v>
      </c>
      <c r="BY75" s="11">
        <v>21813</v>
      </c>
      <c r="BZ75" s="11">
        <v>21813</v>
      </c>
      <c r="CA75" s="11">
        <v>21820</v>
      </c>
      <c r="CB75" s="11">
        <v>21817</v>
      </c>
      <c r="CC75" s="11">
        <v>21808</v>
      </c>
      <c r="CD75" s="11">
        <v>21810</v>
      </c>
      <c r="CE75" s="11">
        <v>21815</v>
      </c>
      <c r="CF75" s="11">
        <v>21818</v>
      </c>
      <c r="CG75" s="11">
        <v>21821</v>
      </c>
      <c r="CH75" s="11">
        <v>21813</v>
      </c>
      <c r="CI75" s="11">
        <v>21816</v>
      </c>
      <c r="CJ75" s="11">
        <v>21808</v>
      </c>
      <c r="CK75" s="11">
        <v>21815</v>
      </c>
      <c r="CL75" s="11">
        <v>21817</v>
      </c>
      <c r="CM75" s="11">
        <v>21821</v>
      </c>
      <c r="CN75" s="11">
        <v>21821</v>
      </c>
      <c r="CO75" s="11">
        <v>21814</v>
      </c>
      <c r="CP75" s="11">
        <v>21818</v>
      </c>
      <c r="CQ75" s="11">
        <v>21825</v>
      </c>
      <c r="CR75" s="11">
        <v>21812</v>
      </c>
      <c r="CS75" s="11">
        <v>21823</v>
      </c>
      <c r="CT75" s="11">
        <v>21817</v>
      </c>
      <c r="CU75" s="11">
        <v>21819</v>
      </c>
      <c r="CV75" s="11">
        <v>21820</v>
      </c>
      <c r="CW75" s="11">
        <v>21816</v>
      </c>
      <c r="CX75" s="11">
        <v>21811</v>
      </c>
      <c r="CY75" s="11">
        <v>21819</v>
      </c>
      <c r="CZ75" s="11">
        <v>21818</v>
      </c>
      <c r="DA75" s="11">
        <v>21817</v>
      </c>
    </row>
    <row r="76" spans="1:105" ht="12.75">
      <c r="A76" s="6">
        <v>0.84</v>
      </c>
      <c r="B76" s="7">
        <f t="shared" si="2"/>
        <v>55051</v>
      </c>
      <c r="C76" s="8">
        <f t="shared" si="3"/>
        <v>21823.58</v>
      </c>
      <c r="D76" s="9">
        <f>SQRT(VARP(F76:DA76))*100/C76</f>
        <v>0.022561738433711995</v>
      </c>
      <c r="E76" s="14">
        <f>C76/B76</f>
        <v>0.3964247697589508</v>
      </c>
      <c r="F76" s="11">
        <v>21830</v>
      </c>
      <c r="G76" s="11">
        <v>21829</v>
      </c>
      <c r="H76" s="11">
        <v>21827</v>
      </c>
      <c r="I76" s="11">
        <v>21813</v>
      </c>
      <c r="J76" s="11">
        <v>21823</v>
      </c>
      <c r="K76" s="11">
        <v>21822</v>
      </c>
      <c r="L76" s="11">
        <v>21826</v>
      </c>
      <c r="M76" s="11">
        <v>21826</v>
      </c>
      <c r="N76" s="11">
        <v>21821</v>
      </c>
      <c r="O76" s="11">
        <v>21828</v>
      </c>
      <c r="P76" s="11">
        <v>21822</v>
      </c>
      <c r="Q76" s="11">
        <v>21810</v>
      </c>
      <c r="R76" s="11">
        <v>21822</v>
      </c>
      <c r="S76" s="11">
        <v>21828</v>
      </c>
      <c r="T76" s="11">
        <v>21826</v>
      </c>
      <c r="U76" s="11">
        <v>21826</v>
      </c>
      <c r="V76" s="11">
        <v>21829</v>
      </c>
      <c r="W76" s="11">
        <v>21821</v>
      </c>
      <c r="X76" s="11">
        <v>21815</v>
      </c>
      <c r="Y76" s="11">
        <v>21818</v>
      </c>
      <c r="Z76" s="11">
        <v>21819</v>
      </c>
      <c r="AA76" s="11">
        <v>21817</v>
      </c>
      <c r="AB76" s="11">
        <v>21825</v>
      </c>
      <c r="AC76" s="11">
        <v>21826</v>
      </c>
      <c r="AD76" s="11">
        <v>21824</v>
      </c>
      <c r="AE76" s="11">
        <v>21821</v>
      </c>
      <c r="AF76" s="11">
        <v>21835</v>
      </c>
      <c r="AG76" s="11">
        <v>21810</v>
      </c>
      <c r="AH76" s="11">
        <v>21820</v>
      </c>
      <c r="AI76" s="11">
        <v>21821</v>
      </c>
      <c r="AJ76" s="11">
        <v>21825</v>
      </c>
      <c r="AK76" s="11">
        <v>21822</v>
      </c>
      <c r="AL76" s="11">
        <v>21831</v>
      </c>
      <c r="AM76" s="11">
        <v>21829</v>
      </c>
      <c r="AN76" s="11">
        <v>21816</v>
      </c>
      <c r="AO76" s="11">
        <v>21813</v>
      </c>
      <c r="AP76" s="11">
        <v>21825</v>
      </c>
      <c r="AQ76" s="11">
        <v>21829</v>
      </c>
      <c r="AR76" s="11">
        <v>21829</v>
      </c>
      <c r="AS76" s="11">
        <v>21826</v>
      </c>
      <c r="AT76" s="11">
        <v>21822</v>
      </c>
      <c r="AU76" s="11">
        <v>21827</v>
      </c>
      <c r="AV76" s="11">
        <v>21826</v>
      </c>
      <c r="AW76" s="11">
        <v>21825</v>
      </c>
      <c r="AX76" s="11">
        <v>21823</v>
      </c>
      <c r="AY76" s="11">
        <v>21823</v>
      </c>
      <c r="AZ76" s="11">
        <v>21828</v>
      </c>
      <c r="BA76" s="11">
        <v>21831</v>
      </c>
      <c r="BB76" s="11">
        <v>21828</v>
      </c>
      <c r="BC76" s="11">
        <v>21822</v>
      </c>
      <c r="BD76" s="11">
        <v>21820</v>
      </c>
      <c r="BE76" s="11">
        <v>21825</v>
      </c>
      <c r="BF76" s="11">
        <v>21823</v>
      </c>
      <c r="BG76" s="11">
        <v>21828</v>
      </c>
      <c r="BH76" s="11">
        <v>21826</v>
      </c>
      <c r="BI76" s="11">
        <v>21823</v>
      </c>
      <c r="BJ76" s="11">
        <v>21821</v>
      </c>
      <c r="BK76" s="11">
        <v>21824</v>
      </c>
      <c r="BL76" s="11">
        <v>21831</v>
      </c>
      <c r="BM76" s="11">
        <v>21821</v>
      </c>
      <c r="BN76" s="11">
        <v>21823</v>
      </c>
      <c r="BO76" s="11">
        <v>21824</v>
      </c>
      <c r="BP76" s="11">
        <v>21823</v>
      </c>
      <c r="BQ76" s="11">
        <v>21824</v>
      </c>
      <c r="BR76" s="11">
        <v>21824</v>
      </c>
      <c r="BS76" s="11">
        <v>21824</v>
      </c>
      <c r="BT76" s="11">
        <v>21822</v>
      </c>
      <c r="BU76" s="11">
        <v>21823</v>
      </c>
      <c r="BV76" s="11">
        <v>21823</v>
      </c>
      <c r="BW76" s="11">
        <v>21830</v>
      </c>
      <c r="BX76" s="11">
        <v>21827</v>
      </c>
      <c r="BY76" s="11">
        <v>21823</v>
      </c>
      <c r="BZ76" s="11">
        <v>21817</v>
      </c>
      <c r="CA76" s="11">
        <v>21823</v>
      </c>
      <c r="CB76" s="11">
        <v>21827</v>
      </c>
      <c r="CC76" s="11">
        <v>21815</v>
      </c>
      <c r="CD76" s="11">
        <v>21830</v>
      </c>
      <c r="CE76" s="11">
        <v>21823</v>
      </c>
      <c r="CF76" s="11">
        <v>21811</v>
      </c>
      <c r="CG76" s="11">
        <v>21813</v>
      </c>
      <c r="CH76" s="11">
        <v>21823</v>
      </c>
      <c r="CI76" s="11">
        <v>21814</v>
      </c>
      <c r="CJ76" s="11">
        <v>21825</v>
      </c>
      <c r="CK76" s="11">
        <v>21825</v>
      </c>
      <c r="CL76" s="11">
        <v>21830</v>
      </c>
      <c r="CM76" s="11">
        <v>21823</v>
      </c>
      <c r="CN76" s="11">
        <v>21823</v>
      </c>
      <c r="CO76" s="11">
        <v>21822</v>
      </c>
      <c r="CP76" s="11">
        <v>21830</v>
      </c>
      <c r="CQ76" s="11">
        <v>21823</v>
      </c>
      <c r="CR76" s="11">
        <v>21826</v>
      </c>
      <c r="CS76" s="11">
        <v>21830</v>
      </c>
      <c r="CT76" s="11">
        <v>21828</v>
      </c>
      <c r="CU76" s="11">
        <v>21816</v>
      </c>
      <c r="CV76" s="11">
        <v>21824</v>
      </c>
      <c r="CW76" s="11">
        <v>21821</v>
      </c>
      <c r="CX76" s="11">
        <v>21827</v>
      </c>
      <c r="CY76" s="11">
        <v>21822</v>
      </c>
      <c r="CZ76" s="11">
        <v>21826</v>
      </c>
      <c r="DA76" s="11">
        <v>21829</v>
      </c>
    </row>
    <row r="77" spans="1:105" ht="12.75">
      <c r="A77" s="6">
        <v>0.85</v>
      </c>
      <c r="B77" s="7">
        <f t="shared" si="2"/>
        <v>55706</v>
      </c>
      <c r="C77" s="8">
        <f t="shared" si="3"/>
        <v>21828.05</v>
      </c>
      <c r="D77" s="9">
        <f>SQRT(VARP(F77:DA77))*100/C77</f>
        <v>0.01899290586169743</v>
      </c>
      <c r="E77" s="14">
        <f>C77/B77</f>
        <v>0.391843787024737</v>
      </c>
      <c r="F77" s="11">
        <v>21829</v>
      </c>
      <c r="G77" s="11">
        <v>21828</v>
      </c>
      <c r="H77" s="11">
        <v>21830</v>
      </c>
      <c r="I77" s="11">
        <v>21835</v>
      </c>
      <c r="J77" s="11">
        <v>21828</v>
      </c>
      <c r="K77" s="11">
        <v>21832</v>
      </c>
      <c r="L77" s="11">
        <v>21831</v>
      </c>
      <c r="M77" s="11">
        <v>21829</v>
      </c>
      <c r="N77" s="11">
        <v>21835</v>
      </c>
      <c r="O77" s="11">
        <v>21828</v>
      </c>
      <c r="P77" s="11">
        <v>21823</v>
      </c>
      <c r="Q77" s="11">
        <v>21822</v>
      </c>
      <c r="R77" s="11">
        <v>21824</v>
      </c>
      <c r="S77" s="11">
        <v>21832</v>
      </c>
      <c r="T77" s="11">
        <v>21823</v>
      </c>
      <c r="U77" s="11">
        <v>21825</v>
      </c>
      <c r="V77" s="11">
        <v>21826</v>
      </c>
      <c r="W77" s="11">
        <v>21826</v>
      </c>
      <c r="X77" s="11">
        <v>21825</v>
      </c>
      <c r="Y77" s="11">
        <v>21828</v>
      </c>
      <c r="Z77" s="11">
        <v>21822</v>
      </c>
      <c r="AA77" s="11">
        <v>21833</v>
      </c>
      <c r="AB77" s="11">
        <v>21829</v>
      </c>
      <c r="AC77" s="11">
        <v>21827</v>
      </c>
      <c r="AD77" s="11">
        <v>21827</v>
      </c>
      <c r="AE77" s="11">
        <v>21831</v>
      </c>
      <c r="AF77" s="11">
        <v>21837</v>
      </c>
      <c r="AG77" s="11">
        <v>21827</v>
      </c>
      <c r="AH77" s="11">
        <v>21830</v>
      </c>
      <c r="AI77" s="11">
        <v>21826</v>
      </c>
      <c r="AJ77" s="11">
        <v>21830</v>
      </c>
      <c r="AK77" s="11">
        <v>21830</v>
      </c>
      <c r="AL77" s="11">
        <v>21832</v>
      </c>
      <c r="AM77" s="11">
        <v>21832</v>
      </c>
      <c r="AN77" s="11">
        <v>21831</v>
      </c>
      <c r="AO77" s="11">
        <v>21829</v>
      </c>
      <c r="AP77" s="11">
        <v>21833</v>
      </c>
      <c r="AQ77" s="11">
        <v>21829</v>
      </c>
      <c r="AR77" s="11">
        <v>21833</v>
      </c>
      <c r="AS77" s="11">
        <v>21821</v>
      </c>
      <c r="AT77" s="11">
        <v>21829</v>
      </c>
      <c r="AU77" s="11">
        <v>21824</v>
      </c>
      <c r="AV77" s="11">
        <v>21829</v>
      </c>
      <c r="AW77" s="11">
        <v>21827</v>
      </c>
      <c r="AX77" s="11">
        <v>21829</v>
      </c>
      <c r="AY77" s="11">
        <v>21818</v>
      </c>
      <c r="AZ77" s="11">
        <v>21832</v>
      </c>
      <c r="BA77" s="11">
        <v>21828</v>
      </c>
      <c r="BB77" s="11">
        <v>21835</v>
      </c>
      <c r="BC77" s="11">
        <v>21827</v>
      </c>
      <c r="BD77" s="11">
        <v>21829</v>
      </c>
      <c r="BE77" s="11">
        <v>21835</v>
      </c>
      <c r="BF77" s="11">
        <v>21821</v>
      </c>
      <c r="BG77" s="11">
        <v>21822</v>
      </c>
      <c r="BH77" s="11">
        <v>21830</v>
      </c>
      <c r="BI77" s="11">
        <v>21828</v>
      </c>
      <c r="BJ77" s="11">
        <v>21826</v>
      </c>
      <c r="BK77" s="11">
        <v>21825</v>
      </c>
      <c r="BL77" s="11">
        <v>21827</v>
      </c>
      <c r="BM77" s="11">
        <v>21821</v>
      </c>
      <c r="BN77" s="11">
        <v>21820</v>
      </c>
      <c r="BO77" s="11">
        <v>21829</v>
      </c>
      <c r="BP77" s="11">
        <v>21832</v>
      </c>
      <c r="BQ77" s="11">
        <v>21829</v>
      </c>
      <c r="BR77" s="11">
        <v>21826</v>
      </c>
      <c r="BS77" s="11">
        <v>21833</v>
      </c>
      <c r="BT77" s="11">
        <v>21826</v>
      </c>
      <c r="BU77" s="11">
        <v>21828</v>
      </c>
      <c r="BV77" s="11">
        <v>21823</v>
      </c>
      <c r="BW77" s="11">
        <v>21833</v>
      </c>
      <c r="BX77" s="11">
        <v>21828</v>
      </c>
      <c r="BY77" s="11">
        <v>21827</v>
      </c>
      <c r="BZ77" s="11">
        <v>21822</v>
      </c>
      <c r="CA77" s="11">
        <v>21822</v>
      </c>
      <c r="CB77" s="11">
        <v>21819</v>
      </c>
      <c r="CC77" s="11">
        <v>21830</v>
      </c>
      <c r="CD77" s="11">
        <v>21825</v>
      </c>
      <c r="CE77" s="11">
        <v>21827</v>
      </c>
      <c r="CF77" s="11">
        <v>21834</v>
      </c>
      <c r="CG77" s="11">
        <v>21832</v>
      </c>
      <c r="CH77" s="11">
        <v>21829</v>
      </c>
      <c r="CI77" s="11">
        <v>21830</v>
      </c>
      <c r="CJ77" s="11">
        <v>21831</v>
      </c>
      <c r="CK77" s="11">
        <v>21834</v>
      </c>
      <c r="CL77" s="11">
        <v>21824</v>
      </c>
      <c r="CM77" s="11">
        <v>21837</v>
      </c>
      <c r="CN77" s="11">
        <v>21822</v>
      </c>
      <c r="CO77" s="11">
        <v>21829</v>
      </c>
      <c r="CP77" s="11">
        <v>21823</v>
      </c>
      <c r="CQ77" s="11">
        <v>21827</v>
      </c>
      <c r="CR77" s="11">
        <v>21825</v>
      </c>
      <c r="CS77" s="11">
        <v>21831</v>
      </c>
      <c r="CT77" s="11">
        <v>21821</v>
      </c>
      <c r="CU77" s="11">
        <v>21826</v>
      </c>
      <c r="CV77" s="11">
        <v>21826</v>
      </c>
      <c r="CW77" s="11">
        <v>21832</v>
      </c>
      <c r="CX77" s="11">
        <v>21831</v>
      </c>
      <c r="CY77" s="11">
        <v>21828</v>
      </c>
      <c r="CZ77" s="11">
        <v>21829</v>
      </c>
      <c r="DA77" s="11">
        <v>21835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K101"/>
  <sheetViews>
    <sheetView workbookViewId="0" topLeftCell="A1">
      <selection activeCell="O28" sqref="O28"/>
    </sheetView>
  </sheetViews>
  <sheetFormatPr defaultColWidth="9.00390625" defaultRowHeight="12.75"/>
  <cols>
    <col min="1" max="1" width="8.875" style="6" customWidth="1"/>
    <col min="2" max="2" width="8.875" style="7" customWidth="1"/>
    <col min="3" max="3" width="13.00390625" style="8" customWidth="1"/>
    <col min="4" max="4" width="8.875" style="9" customWidth="1"/>
    <col min="5" max="5" width="8.875" style="14" customWidth="1"/>
    <col min="6" max="115" width="9.125" style="11" customWidth="1"/>
  </cols>
  <sheetData>
    <row r="1" spans="1:115" s="20" customFormat="1" ht="13.5" thickBot="1">
      <c r="A1" s="15" t="s">
        <v>1</v>
      </c>
      <c r="B1" s="16" t="s">
        <v>26</v>
      </c>
      <c r="C1" s="17" t="s">
        <v>6</v>
      </c>
      <c r="D1" s="18" t="s">
        <v>0</v>
      </c>
      <c r="E1" s="19" t="s">
        <v>12</v>
      </c>
      <c r="F1" s="16"/>
      <c r="G1" s="16"/>
      <c r="H1" s="16"/>
      <c r="I1" s="16" t="s">
        <v>27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</row>
    <row r="2" spans="1:105" ht="12.75">
      <c r="A2" s="6">
        <v>0.001</v>
      </c>
      <c r="B2" s="7">
        <f>ROUNDUP(A2*4^9,0)</f>
        <v>263</v>
      </c>
      <c r="C2" s="8">
        <f>AVERAGE(F2:DA2)</f>
        <v>262.67</v>
      </c>
      <c r="D2" s="9">
        <f>SQRT(VARP(F2:DA2))*100/C2</f>
        <v>3.439042417606564</v>
      </c>
      <c r="E2" s="14">
        <f>C2/B2</f>
        <v>0.998745247148289</v>
      </c>
      <c r="F2" s="11">
        <v>263</v>
      </c>
      <c r="G2" s="11">
        <v>255</v>
      </c>
      <c r="H2" s="11">
        <v>253</v>
      </c>
      <c r="I2" s="11">
        <v>259</v>
      </c>
      <c r="J2" s="11">
        <v>264</v>
      </c>
      <c r="K2" s="11">
        <v>267</v>
      </c>
      <c r="L2" s="11">
        <v>267</v>
      </c>
      <c r="M2" s="11">
        <v>268</v>
      </c>
      <c r="N2" s="11">
        <v>263</v>
      </c>
      <c r="O2" s="11">
        <v>247</v>
      </c>
      <c r="P2" s="11">
        <v>255</v>
      </c>
      <c r="Q2" s="11">
        <v>259</v>
      </c>
      <c r="R2" s="11">
        <v>267</v>
      </c>
      <c r="S2" s="11">
        <v>285</v>
      </c>
      <c r="T2" s="11">
        <v>258</v>
      </c>
      <c r="U2" s="11">
        <v>268</v>
      </c>
      <c r="V2" s="11">
        <v>254</v>
      </c>
      <c r="W2" s="11">
        <v>249</v>
      </c>
      <c r="X2" s="11">
        <v>259</v>
      </c>
      <c r="Y2" s="11">
        <v>254</v>
      </c>
      <c r="Z2" s="11">
        <v>272</v>
      </c>
      <c r="AA2" s="11">
        <v>260</v>
      </c>
      <c r="AB2" s="11">
        <v>256</v>
      </c>
      <c r="AC2" s="11">
        <v>272</v>
      </c>
      <c r="AD2" s="11">
        <v>267</v>
      </c>
      <c r="AE2" s="11">
        <v>273</v>
      </c>
      <c r="AF2" s="11">
        <v>260</v>
      </c>
      <c r="AG2" s="11">
        <v>252</v>
      </c>
      <c r="AH2" s="11">
        <v>264</v>
      </c>
      <c r="AI2" s="11">
        <v>259</v>
      </c>
      <c r="AJ2" s="11">
        <v>241</v>
      </c>
      <c r="AK2" s="11">
        <v>270</v>
      </c>
      <c r="AL2" s="11">
        <v>262</v>
      </c>
      <c r="AM2" s="11">
        <v>252</v>
      </c>
      <c r="AN2" s="11">
        <v>259</v>
      </c>
      <c r="AO2" s="11">
        <v>253</v>
      </c>
      <c r="AP2" s="11">
        <v>279</v>
      </c>
      <c r="AQ2" s="11">
        <v>266</v>
      </c>
      <c r="AR2" s="11">
        <v>288</v>
      </c>
      <c r="AS2" s="11">
        <v>264</v>
      </c>
      <c r="AT2" s="11">
        <v>265</v>
      </c>
      <c r="AU2" s="11">
        <v>269</v>
      </c>
      <c r="AV2" s="11">
        <v>258</v>
      </c>
      <c r="AW2" s="11">
        <v>269</v>
      </c>
      <c r="AX2" s="11">
        <v>258</v>
      </c>
      <c r="AY2" s="11">
        <v>256</v>
      </c>
      <c r="AZ2" s="11">
        <v>250</v>
      </c>
      <c r="BA2" s="11">
        <v>264</v>
      </c>
      <c r="BB2" s="11">
        <v>266</v>
      </c>
      <c r="BC2" s="11">
        <v>259</v>
      </c>
      <c r="BD2" s="11">
        <v>260</v>
      </c>
      <c r="BE2" s="11">
        <v>271</v>
      </c>
      <c r="BF2" s="11">
        <v>258</v>
      </c>
      <c r="BG2" s="11">
        <v>253</v>
      </c>
      <c r="BH2" s="11">
        <v>257</v>
      </c>
      <c r="BI2" s="11">
        <v>274</v>
      </c>
      <c r="BJ2" s="11">
        <v>276</v>
      </c>
      <c r="BK2" s="11">
        <v>280</v>
      </c>
      <c r="BL2" s="11">
        <v>282</v>
      </c>
      <c r="BM2" s="11">
        <v>262</v>
      </c>
      <c r="BN2" s="11">
        <v>277</v>
      </c>
      <c r="BO2" s="11">
        <v>260</v>
      </c>
      <c r="BP2" s="11">
        <v>264</v>
      </c>
      <c r="BQ2" s="11">
        <v>264</v>
      </c>
      <c r="BR2" s="11">
        <v>262</v>
      </c>
      <c r="BS2" s="11">
        <v>276</v>
      </c>
      <c r="BT2" s="11">
        <v>281</v>
      </c>
      <c r="BU2" s="11">
        <v>268</v>
      </c>
      <c r="BV2" s="11">
        <v>258</v>
      </c>
      <c r="BW2" s="11">
        <v>250</v>
      </c>
      <c r="BX2" s="11">
        <v>260</v>
      </c>
      <c r="BY2" s="11">
        <v>246</v>
      </c>
      <c r="BZ2" s="11">
        <v>266</v>
      </c>
      <c r="CA2" s="11">
        <v>254</v>
      </c>
      <c r="CB2" s="11">
        <v>255</v>
      </c>
      <c r="CC2" s="11">
        <v>248</v>
      </c>
      <c r="CD2" s="11">
        <v>267</v>
      </c>
      <c r="CE2" s="11">
        <v>258</v>
      </c>
      <c r="CF2" s="11">
        <v>267</v>
      </c>
      <c r="CG2" s="11">
        <v>271</v>
      </c>
      <c r="CH2" s="11">
        <v>257</v>
      </c>
      <c r="CI2" s="11">
        <v>271</v>
      </c>
      <c r="CJ2" s="11">
        <v>259</v>
      </c>
      <c r="CK2" s="11">
        <v>264</v>
      </c>
      <c r="CL2" s="11">
        <v>259</v>
      </c>
      <c r="CM2" s="11">
        <v>268</v>
      </c>
      <c r="CN2" s="11">
        <v>267</v>
      </c>
      <c r="CO2" s="11">
        <v>252</v>
      </c>
      <c r="CP2" s="11">
        <v>277</v>
      </c>
      <c r="CQ2" s="11">
        <v>262</v>
      </c>
      <c r="CR2" s="11">
        <v>262</v>
      </c>
      <c r="CS2" s="11">
        <v>257</v>
      </c>
      <c r="CT2" s="11">
        <v>271</v>
      </c>
      <c r="CU2" s="11">
        <v>256</v>
      </c>
      <c r="CV2" s="11">
        <v>250</v>
      </c>
      <c r="CW2" s="11">
        <v>268</v>
      </c>
      <c r="CX2" s="11">
        <v>262</v>
      </c>
      <c r="CY2" s="11">
        <v>249</v>
      </c>
      <c r="CZ2" s="11">
        <v>277</v>
      </c>
      <c r="DA2" s="11">
        <v>257</v>
      </c>
    </row>
    <row r="3" spans="1:105" ht="12.75">
      <c r="A3" s="6">
        <v>0.002</v>
      </c>
      <c r="B3" s="7">
        <f aca="true" t="shared" si="0" ref="B3:B66">ROUNDUP(A3*4^9,0)</f>
        <v>525</v>
      </c>
      <c r="C3" s="8">
        <f aca="true" t="shared" si="1" ref="C3:C66">AVERAGE(F3:DA3)</f>
        <v>526.36</v>
      </c>
      <c r="D3" s="9">
        <f>SQRT(VARP(F3:DA3))*100/C3</f>
        <v>2.946838049702122</v>
      </c>
      <c r="E3" s="14">
        <f>C3/B3</f>
        <v>1.0025904761904763</v>
      </c>
      <c r="F3" s="11">
        <v>520</v>
      </c>
      <c r="G3" s="11">
        <v>553</v>
      </c>
      <c r="H3" s="11">
        <v>508</v>
      </c>
      <c r="I3" s="11">
        <v>497</v>
      </c>
      <c r="J3" s="11">
        <v>550</v>
      </c>
      <c r="K3" s="11">
        <v>506</v>
      </c>
      <c r="L3" s="11">
        <v>524</v>
      </c>
      <c r="M3" s="11">
        <v>528</v>
      </c>
      <c r="N3" s="11">
        <v>552</v>
      </c>
      <c r="O3" s="11">
        <v>524</v>
      </c>
      <c r="P3" s="11">
        <v>519</v>
      </c>
      <c r="Q3" s="11">
        <v>553</v>
      </c>
      <c r="R3" s="11">
        <v>541</v>
      </c>
      <c r="S3" s="11">
        <v>537</v>
      </c>
      <c r="T3" s="11">
        <v>555</v>
      </c>
      <c r="U3" s="11">
        <v>516</v>
      </c>
      <c r="V3" s="11">
        <v>513</v>
      </c>
      <c r="W3" s="11">
        <v>536</v>
      </c>
      <c r="X3" s="11">
        <v>523</v>
      </c>
      <c r="Y3" s="11">
        <v>504</v>
      </c>
      <c r="Z3" s="11">
        <v>528</v>
      </c>
      <c r="AA3" s="11">
        <v>517</v>
      </c>
      <c r="AB3" s="11">
        <v>535</v>
      </c>
      <c r="AC3" s="11">
        <v>525</v>
      </c>
      <c r="AD3" s="11">
        <v>550</v>
      </c>
      <c r="AE3" s="11">
        <v>553</v>
      </c>
      <c r="AF3" s="11">
        <v>535</v>
      </c>
      <c r="AG3" s="11">
        <v>508</v>
      </c>
      <c r="AH3" s="11">
        <v>537</v>
      </c>
      <c r="AI3" s="11">
        <v>535</v>
      </c>
      <c r="AJ3" s="11">
        <v>525</v>
      </c>
      <c r="AK3" s="11">
        <v>542</v>
      </c>
      <c r="AL3" s="11">
        <v>522</v>
      </c>
      <c r="AM3" s="11">
        <v>517</v>
      </c>
      <c r="AN3" s="11">
        <v>522</v>
      </c>
      <c r="AO3" s="11">
        <v>525</v>
      </c>
      <c r="AP3" s="11">
        <v>553</v>
      </c>
      <c r="AQ3" s="11">
        <v>537</v>
      </c>
      <c r="AR3" s="11">
        <v>572</v>
      </c>
      <c r="AS3" s="11">
        <v>512</v>
      </c>
      <c r="AT3" s="11">
        <v>516</v>
      </c>
      <c r="AU3" s="11">
        <v>513</v>
      </c>
      <c r="AV3" s="11">
        <v>532</v>
      </c>
      <c r="AW3" s="11">
        <v>529</v>
      </c>
      <c r="AX3" s="11">
        <v>529</v>
      </c>
      <c r="AY3" s="11">
        <v>524</v>
      </c>
      <c r="AZ3" s="11">
        <v>512</v>
      </c>
      <c r="BA3" s="11">
        <v>506</v>
      </c>
      <c r="BB3" s="11">
        <v>561</v>
      </c>
      <c r="BC3" s="11">
        <v>533</v>
      </c>
      <c r="BD3" s="11">
        <v>533</v>
      </c>
      <c r="BE3" s="11">
        <v>538</v>
      </c>
      <c r="BF3" s="11">
        <v>538</v>
      </c>
      <c r="BG3" s="11">
        <v>519</v>
      </c>
      <c r="BH3" s="11">
        <v>521</v>
      </c>
      <c r="BI3" s="11">
        <v>526</v>
      </c>
      <c r="BJ3" s="11">
        <v>520</v>
      </c>
      <c r="BK3" s="11">
        <v>520</v>
      </c>
      <c r="BL3" s="11">
        <v>521</v>
      </c>
      <c r="BM3" s="11">
        <v>495</v>
      </c>
      <c r="BN3" s="11">
        <v>512</v>
      </c>
      <c r="BO3" s="11">
        <v>529</v>
      </c>
      <c r="BP3" s="11">
        <v>561</v>
      </c>
      <c r="BQ3" s="11">
        <v>541</v>
      </c>
      <c r="BR3" s="11">
        <v>523</v>
      </c>
      <c r="BS3" s="11">
        <v>521</v>
      </c>
      <c r="BT3" s="11">
        <v>547</v>
      </c>
      <c r="BU3" s="11">
        <v>530</v>
      </c>
      <c r="BV3" s="11">
        <v>522</v>
      </c>
      <c r="BW3" s="11">
        <v>523</v>
      </c>
      <c r="BX3" s="11">
        <v>494</v>
      </c>
      <c r="BY3" s="11">
        <v>526</v>
      </c>
      <c r="BZ3" s="11">
        <v>504</v>
      </c>
      <c r="CA3" s="11">
        <v>520</v>
      </c>
      <c r="CB3" s="11">
        <v>512</v>
      </c>
      <c r="CC3" s="11">
        <v>516</v>
      </c>
      <c r="CD3" s="11">
        <v>529</v>
      </c>
      <c r="CE3" s="11">
        <v>519</v>
      </c>
      <c r="CF3" s="11">
        <v>550</v>
      </c>
      <c r="CG3" s="11">
        <v>532</v>
      </c>
      <c r="CH3" s="11">
        <v>501</v>
      </c>
      <c r="CI3" s="11">
        <v>531</v>
      </c>
      <c r="CJ3" s="11">
        <v>516</v>
      </c>
      <c r="CK3" s="11">
        <v>506</v>
      </c>
      <c r="CL3" s="11">
        <v>524</v>
      </c>
      <c r="CM3" s="11">
        <v>495</v>
      </c>
      <c r="CN3" s="11">
        <v>507</v>
      </c>
      <c r="CO3" s="11">
        <v>527</v>
      </c>
      <c r="CP3" s="11">
        <v>529</v>
      </c>
      <c r="CQ3" s="11">
        <v>509</v>
      </c>
      <c r="CR3" s="11">
        <v>542</v>
      </c>
      <c r="CS3" s="11">
        <v>530</v>
      </c>
      <c r="CT3" s="11">
        <v>545</v>
      </c>
      <c r="CU3" s="11">
        <v>522</v>
      </c>
      <c r="CV3" s="11">
        <v>516</v>
      </c>
      <c r="CW3" s="11">
        <v>518</v>
      </c>
      <c r="CX3" s="11">
        <v>524</v>
      </c>
      <c r="CY3" s="11">
        <v>526</v>
      </c>
      <c r="CZ3" s="11">
        <v>526</v>
      </c>
      <c r="DA3" s="11">
        <v>536</v>
      </c>
    </row>
    <row r="4" spans="1:105" ht="12.75">
      <c r="A4" s="6">
        <v>0.003</v>
      </c>
      <c r="B4" s="7">
        <f t="shared" si="0"/>
        <v>787</v>
      </c>
      <c r="C4" s="8">
        <f t="shared" si="1"/>
        <v>783.95</v>
      </c>
      <c r="D4" s="9">
        <f>SQRT(VARP(F4:DA4))*100/C4</f>
        <v>2.204698657915331</v>
      </c>
      <c r="E4" s="14">
        <f>C4/B4</f>
        <v>0.9961245235069887</v>
      </c>
      <c r="F4" s="11">
        <v>789</v>
      </c>
      <c r="G4" s="11">
        <v>794</v>
      </c>
      <c r="H4" s="11">
        <v>775</v>
      </c>
      <c r="I4" s="11">
        <v>760</v>
      </c>
      <c r="J4" s="11">
        <v>817</v>
      </c>
      <c r="K4" s="11">
        <v>757</v>
      </c>
      <c r="L4" s="11">
        <v>782</v>
      </c>
      <c r="M4" s="11">
        <v>769</v>
      </c>
      <c r="N4" s="11">
        <v>788</v>
      </c>
      <c r="O4" s="11">
        <v>782</v>
      </c>
      <c r="P4" s="11">
        <v>764</v>
      </c>
      <c r="Q4" s="11">
        <v>772</v>
      </c>
      <c r="R4" s="11">
        <v>772</v>
      </c>
      <c r="S4" s="11">
        <v>776</v>
      </c>
      <c r="T4" s="11">
        <v>805</v>
      </c>
      <c r="U4" s="11">
        <v>777</v>
      </c>
      <c r="V4" s="11">
        <v>792</v>
      </c>
      <c r="W4" s="11">
        <v>791</v>
      </c>
      <c r="X4" s="11">
        <v>788</v>
      </c>
      <c r="Y4" s="11">
        <v>808</v>
      </c>
      <c r="Z4" s="11">
        <v>794</v>
      </c>
      <c r="AA4" s="11">
        <v>787</v>
      </c>
      <c r="AB4" s="11">
        <v>789</v>
      </c>
      <c r="AC4" s="11">
        <v>794</v>
      </c>
      <c r="AD4" s="11">
        <v>806</v>
      </c>
      <c r="AE4" s="11">
        <v>797</v>
      </c>
      <c r="AF4" s="11">
        <v>780</v>
      </c>
      <c r="AG4" s="11">
        <v>772</v>
      </c>
      <c r="AH4" s="11">
        <v>813</v>
      </c>
      <c r="AI4" s="11">
        <v>800</v>
      </c>
      <c r="AJ4" s="11">
        <v>769</v>
      </c>
      <c r="AK4" s="11">
        <v>795</v>
      </c>
      <c r="AL4" s="11">
        <v>800</v>
      </c>
      <c r="AM4" s="11">
        <v>775</v>
      </c>
      <c r="AN4" s="11">
        <v>768</v>
      </c>
      <c r="AO4" s="11">
        <v>801</v>
      </c>
      <c r="AP4" s="11">
        <v>802</v>
      </c>
      <c r="AQ4" s="11">
        <v>795</v>
      </c>
      <c r="AR4" s="11">
        <v>758</v>
      </c>
      <c r="AS4" s="11">
        <v>785</v>
      </c>
      <c r="AT4" s="11">
        <v>761</v>
      </c>
      <c r="AU4" s="11">
        <v>789</v>
      </c>
      <c r="AV4" s="11">
        <v>811</v>
      </c>
      <c r="AW4" s="11">
        <v>761</v>
      </c>
      <c r="AX4" s="11">
        <v>784</v>
      </c>
      <c r="AY4" s="11">
        <v>765</v>
      </c>
      <c r="AZ4" s="11">
        <v>798</v>
      </c>
      <c r="BA4" s="11">
        <v>791</v>
      </c>
      <c r="BB4" s="11">
        <v>835</v>
      </c>
      <c r="BC4" s="11">
        <v>793</v>
      </c>
      <c r="BD4" s="11">
        <v>789</v>
      </c>
      <c r="BE4" s="11">
        <v>777</v>
      </c>
      <c r="BF4" s="11">
        <v>799</v>
      </c>
      <c r="BG4" s="11">
        <v>808</v>
      </c>
      <c r="BH4" s="11">
        <v>820</v>
      </c>
      <c r="BI4" s="11">
        <v>775</v>
      </c>
      <c r="BJ4" s="11">
        <v>777</v>
      </c>
      <c r="BK4" s="11">
        <v>757</v>
      </c>
      <c r="BL4" s="11">
        <v>761</v>
      </c>
      <c r="BM4" s="11">
        <v>777</v>
      </c>
      <c r="BN4" s="11">
        <v>796</v>
      </c>
      <c r="BO4" s="11">
        <v>770</v>
      </c>
      <c r="BP4" s="11">
        <v>792</v>
      </c>
      <c r="BQ4" s="11">
        <v>777</v>
      </c>
      <c r="BR4" s="11">
        <v>780</v>
      </c>
      <c r="BS4" s="11">
        <v>786</v>
      </c>
      <c r="BT4" s="11">
        <v>804</v>
      </c>
      <c r="BU4" s="11">
        <v>783</v>
      </c>
      <c r="BV4" s="11">
        <v>801</v>
      </c>
      <c r="BW4" s="11">
        <v>779</v>
      </c>
      <c r="BX4" s="11">
        <v>767</v>
      </c>
      <c r="BY4" s="11">
        <v>790</v>
      </c>
      <c r="BZ4" s="11">
        <v>772</v>
      </c>
      <c r="CA4" s="11">
        <v>746</v>
      </c>
      <c r="CB4" s="11">
        <v>759</v>
      </c>
      <c r="CC4" s="11">
        <v>747</v>
      </c>
      <c r="CD4" s="11">
        <v>786</v>
      </c>
      <c r="CE4" s="11">
        <v>761</v>
      </c>
      <c r="CF4" s="11">
        <v>807</v>
      </c>
      <c r="CG4" s="11">
        <v>783</v>
      </c>
      <c r="CH4" s="11">
        <v>755</v>
      </c>
      <c r="CI4" s="11">
        <v>761</v>
      </c>
      <c r="CJ4" s="11">
        <v>802</v>
      </c>
      <c r="CK4" s="11">
        <v>810</v>
      </c>
      <c r="CL4" s="11">
        <v>800</v>
      </c>
      <c r="CM4" s="11">
        <v>746</v>
      </c>
      <c r="CN4" s="11">
        <v>779</v>
      </c>
      <c r="CO4" s="11">
        <v>785</v>
      </c>
      <c r="CP4" s="11">
        <v>769</v>
      </c>
      <c r="CQ4" s="11">
        <v>773</v>
      </c>
      <c r="CR4" s="11">
        <v>793</v>
      </c>
      <c r="CS4" s="11">
        <v>766</v>
      </c>
      <c r="CT4" s="11">
        <v>786</v>
      </c>
      <c r="CU4" s="11">
        <v>799</v>
      </c>
      <c r="CV4" s="11">
        <v>782</v>
      </c>
      <c r="CW4" s="11">
        <v>784</v>
      </c>
      <c r="CX4" s="11">
        <v>795</v>
      </c>
      <c r="CY4" s="11">
        <v>768</v>
      </c>
      <c r="CZ4" s="11">
        <v>798</v>
      </c>
      <c r="DA4" s="11">
        <v>792</v>
      </c>
    </row>
    <row r="5" spans="1:105" ht="12.75">
      <c r="A5" s="6">
        <v>0.004</v>
      </c>
      <c r="B5" s="7">
        <f t="shared" si="0"/>
        <v>1049</v>
      </c>
      <c r="C5" s="8">
        <f t="shared" si="1"/>
        <v>1041.77</v>
      </c>
      <c r="D5" s="9">
        <f>SQRT(VARP(F5:DA5))*100/C5</f>
        <v>1.6805109166583196</v>
      </c>
      <c r="E5" s="14">
        <f>C5/B5</f>
        <v>0.9931077216396568</v>
      </c>
      <c r="F5" s="11">
        <v>1036</v>
      </c>
      <c r="G5" s="11">
        <v>1018</v>
      </c>
      <c r="H5" s="11">
        <v>1037</v>
      </c>
      <c r="I5" s="11">
        <v>1025</v>
      </c>
      <c r="J5" s="11">
        <v>1024</v>
      </c>
      <c r="K5" s="11">
        <v>1014</v>
      </c>
      <c r="L5" s="11">
        <v>1029</v>
      </c>
      <c r="M5" s="11">
        <v>1018</v>
      </c>
      <c r="N5" s="11">
        <v>1051</v>
      </c>
      <c r="O5" s="11">
        <v>1014</v>
      </c>
      <c r="P5" s="11">
        <v>1019</v>
      </c>
      <c r="Q5" s="11">
        <v>1024</v>
      </c>
      <c r="R5" s="11">
        <v>1029</v>
      </c>
      <c r="S5" s="11">
        <v>1043</v>
      </c>
      <c r="T5" s="11">
        <v>1068</v>
      </c>
      <c r="U5" s="11">
        <v>1061</v>
      </c>
      <c r="V5" s="11">
        <v>1039</v>
      </c>
      <c r="W5" s="11">
        <v>1032</v>
      </c>
      <c r="X5" s="11">
        <v>1031</v>
      </c>
      <c r="Y5" s="11">
        <v>1059</v>
      </c>
      <c r="Z5" s="11">
        <v>1060</v>
      </c>
      <c r="AA5" s="11">
        <v>1090</v>
      </c>
      <c r="AB5" s="11">
        <v>1061</v>
      </c>
      <c r="AC5" s="11">
        <v>1057</v>
      </c>
      <c r="AD5" s="11">
        <v>1053</v>
      </c>
      <c r="AE5" s="11">
        <v>1045</v>
      </c>
      <c r="AF5" s="11">
        <v>1036</v>
      </c>
      <c r="AG5" s="11">
        <v>1025</v>
      </c>
      <c r="AH5" s="11">
        <v>1050</v>
      </c>
      <c r="AI5" s="11">
        <v>1058</v>
      </c>
      <c r="AJ5" s="11">
        <v>1006</v>
      </c>
      <c r="AK5" s="11">
        <v>1058</v>
      </c>
      <c r="AL5" s="11">
        <v>1056</v>
      </c>
      <c r="AM5" s="11">
        <v>1036</v>
      </c>
      <c r="AN5" s="11">
        <v>1075</v>
      </c>
      <c r="AO5" s="11">
        <v>1031</v>
      </c>
      <c r="AP5" s="11">
        <v>1051</v>
      </c>
      <c r="AQ5" s="11">
        <v>1078</v>
      </c>
      <c r="AR5" s="11">
        <v>1026</v>
      </c>
      <c r="AS5" s="11">
        <v>1063</v>
      </c>
      <c r="AT5" s="11">
        <v>1039</v>
      </c>
      <c r="AU5" s="11">
        <v>1054</v>
      </c>
      <c r="AV5" s="11">
        <v>1071</v>
      </c>
      <c r="AW5" s="11">
        <v>1028</v>
      </c>
      <c r="AX5" s="11">
        <v>1055</v>
      </c>
      <c r="AY5" s="11">
        <v>1030</v>
      </c>
      <c r="AZ5" s="11">
        <v>1039</v>
      </c>
      <c r="BA5" s="11">
        <v>1045</v>
      </c>
      <c r="BB5" s="11">
        <v>1068</v>
      </c>
      <c r="BC5" s="11">
        <v>1003</v>
      </c>
      <c r="BD5" s="11">
        <v>1026</v>
      </c>
      <c r="BE5" s="11">
        <v>1018</v>
      </c>
      <c r="BF5" s="11">
        <v>1020</v>
      </c>
      <c r="BG5" s="11">
        <v>1064</v>
      </c>
      <c r="BH5" s="11">
        <v>1061</v>
      </c>
      <c r="BI5" s="11">
        <v>1039</v>
      </c>
      <c r="BJ5" s="11">
        <v>1015</v>
      </c>
      <c r="BK5" s="11">
        <v>1035</v>
      </c>
      <c r="BL5" s="11">
        <v>1048</v>
      </c>
      <c r="BM5" s="11">
        <v>1034</v>
      </c>
      <c r="BN5" s="11">
        <v>1030</v>
      </c>
      <c r="BO5" s="11">
        <v>1016</v>
      </c>
      <c r="BP5" s="11">
        <v>1058</v>
      </c>
      <c r="BQ5" s="11">
        <v>1040</v>
      </c>
      <c r="BR5" s="11">
        <v>1039</v>
      </c>
      <c r="BS5" s="11">
        <v>1059</v>
      </c>
      <c r="BT5" s="11">
        <v>1043</v>
      </c>
      <c r="BU5" s="11">
        <v>1033</v>
      </c>
      <c r="BV5" s="11">
        <v>1051</v>
      </c>
      <c r="BW5" s="11">
        <v>1052</v>
      </c>
      <c r="BX5" s="11">
        <v>1036</v>
      </c>
      <c r="BY5" s="11">
        <v>1068</v>
      </c>
      <c r="BZ5" s="11">
        <v>1026</v>
      </c>
      <c r="CA5" s="11">
        <v>1031</v>
      </c>
      <c r="CB5" s="11">
        <v>1020</v>
      </c>
      <c r="CC5" s="11">
        <v>1029</v>
      </c>
      <c r="CD5" s="11">
        <v>1048</v>
      </c>
      <c r="CE5" s="11">
        <v>1041</v>
      </c>
      <c r="CF5" s="11">
        <v>1045</v>
      </c>
      <c r="CG5" s="11">
        <v>1029</v>
      </c>
      <c r="CH5" s="11">
        <v>1016</v>
      </c>
      <c r="CI5" s="11">
        <v>1026</v>
      </c>
      <c r="CJ5" s="11">
        <v>1067</v>
      </c>
      <c r="CK5" s="11">
        <v>1049</v>
      </c>
      <c r="CL5" s="11">
        <v>1040</v>
      </c>
      <c r="CM5" s="11">
        <v>1072</v>
      </c>
      <c r="CN5" s="11">
        <v>1078</v>
      </c>
      <c r="CO5" s="11">
        <v>1028</v>
      </c>
      <c r="CP5" s="11">
        <v>1048</v>
      </c>
      <c r="CQ5" s="11">
        <v>1050</v>
      </c>
      <c r="CR5" s="11">
        <v>1031</v>
      </c>
      <c r="CS5" s="11">
        <v>1030</v>
      </c>
      <c r="CT5" s="11">
        <v>1054</v>
      </c>
      <c r="CU5" s="11">
        <v>1037</v>
      </c>
      <c r="CV5" s="11">
        <v>1044</v>
      </c>
      <c r="CW5" s="11">
        <v>1033</v>
      </c>
      <c r="CX5" s="11">
        <v>1043</v>
      </c>
      <c r="CY5" s="11">
        <v>1050</v>
      </c>
      <c r="CZ5" s="11">
        <v>1052</v>
      </c>
      <c r="DA5" s="11">
        <v>1057</v>
      </c>
    </row>
    <row r="6" spans="1:105" ht="12.75">
      <c r="A6" s="6">
        <v>0.005</v>
      </c>
      <c r="B6" s="7">
        <f t="shared" si="0"/>
        <v>1311</v>
      </c>
      <c r="C6" s="8">
        <f t="shared" si="1"/>
        <v>1303.45</v>
      </c>
      <c r="D6" s="9">
        <f>SQRT(VARP(F6:DA6))*100/C6</f>
        <v>1.5177809555784734</v>
      </c>
      <c r="E6" s="14">
        <f>C6/B6</f>
        <v>0.9942410373760489</v>
      </c>
      <c r="F6" s="11">
        <v>1321</v>
      </c>
      <c r="G6" s="11">
        <v>1346</v>
      </c>
      <c r="H6" s="11">
        <v>1323</v>
      </c>
      <c r="I6" s="11">
        <v>1282</v>
      </c>
      <c r="J6" s="11">
        <v>1274</v>
      </c>
      <c r="K6" s="11">
        <v>1315</v>
      </c>
      <c r="L6" s="11">
        <v>1290</v>
      </c>
      <c r="M6" s="11">
        <v>1309</v>
      </c>
      <c r="N6" s="11">
        <v>1290</v>
      </c>
      <c r="O6" s="11">
        <v>1338</v>
      </c>
      <c r="P6" s="11">
        <v>1314</v>
      </c>
      <c r="Q6" s="11">
        <v>1281</v>
      </c>
      <c r="R6" s="11">
        <v>1295</v>
      </c>
      <c r="S6" s="11">
        <v>1265</v>
      </c>
      <c r="T6" s="11">
        <v>1274</v>
      </c>
      <c r="U6" s="11">
        <v>1304</v>
      </c>
      <c r="V6" s="11">
        <v>1293</v>
      </c>
      <c r="W6" s="11">
        <v>1321</v>
      </c>
      <c r="X6" s="11">
        <v>1291</v>
      </c>
      <c r="Y6" s="11">
        <v>1305</v>
      </c>
      <c r="Z6" s="11">
        <v>1304</v>
      </c>
      <c r="AA6" s="11">
        <v>1307</v>
      </c>
      <c r="AB6" s="11">
        <v>1330</v>
      </c>
      <c r="AC6" s="11">
        <v>1290</v>
      </c>
      <c r="AD6" s="11">
        <v>1295</v>
      </c>
      <c r="AE6" s="11">
        <v>1308</v>
      </c>
      <c r="AF6" s="11">
        <v>1331</v>
      </c>
      <c r="AG6" s="11">
        <v>1296</v>
      </c>
      <c r="AH6" s="11">
        <v>1302</v>
      </c>
      <c r="AI6" s="11">
        <v>1300</v>
      </c>
      <c r="AJ6" s="11">
        <v>1297</v>
      </c>
      <c r="AK6" s="11">
        <v>1302</v>
      </c>
      <c r="AL6" s="11">
        <v>1309</v>
      </c>
      <c r="AM6" s="11">
        <v>1282</v>
      </c>
      <c r="AN6" s="11">
        <v>1294</v>
      </c>
      <c r="AO6" s="11">
        <v>1301</v>
      </c>
      <c r="AP6" s="11">
        <v>1309</v>
      </c>
      <c r="AQ6" s="11">
        <v>1315</v>
      </c>
      <c r="AR6" s="11">
        <v>1298</v>
      </c>
      <c r="AS6" s="11">
        <v>1294</v>
      </c>
      <c r="AT6" s="11">
        <v>1316</v>
      </c>
      <c r="AU6" s="11">
        <v>1288</v>
      </c>
      <c r="AV6" s="11">
        <v>1279</v>
      </c>
      <c r="AW6" s="11">
        <v>1287</v>
      </c>
      <c r="AX6" s="11">
        <v>1327</v>
      </c>
      <c r="AY6" s="11">
        <v>1298</v>
      </c>
      <c r="AZ6" s="11">
        <v>1301</v>
      </c>
      <c r="BA6" s="11">
        <v>1297</v>
      </c>
      <c r="BB6" s="11">
        <v>1336</v>
      </c>
      <c r="BC6" s="11">
        <v>1272</v>
      </c>
      <c r="BD6" s="11">
        <v>1283</v>
      </c>
      <c r="BE6" s="11">
        <v>1288</v>
      </c>
      <c r="BF6" s="11">
        <v>1334</v>
      </c>
      <c r="BG6" s="11">
        <v>1299</v>
      </c>
      <c r="BH6" s="11">
        <v>1308</v>
      </c>
      <c r="BI6" s="11">
        <v>1292</v>
      </c>
      <c r="BJ6" s="11">
        <v>1317</v>
      </c>
      <c r="BK6" s="11">
        <v>1308</v>
      </c>
      <c r="BL6" s="11">
        <v>1296</v>
      </c>
      <c r="BM6" s="11">
        <v>1332</v>
      </c>
      <c r="BN6" s="11">
        <v>1273</v>
      </c>
      <c r="BO6" s="11">
        <v>1296</v>
      </c>
      <c r="BP6" s="11">
        <v>1328</v>
      </c>
      <c r="BQ6" s="11">
        <v>1353</v>
      </c>
      <c r="BR6" s="11">
        <v>1329</v>
      </c>
      <c r="BS6" s="11">
        <v>1316</v>
      </c>
      <c r="BT6" s="11">
        <v>1341</v>
      </c>
      <c r="BU6" s="11">
        <v>1300</v>
      </c>
      <c r="BV6" s="11">
        <v>1305</v>
      </c>
      <c r="BW6" s="11">
        <v>1268</v>
      </c>
      <c r="BX6" s="11">
        <v>1270</v>
      </c>
      <c r="BY6" s="11">
        <v>1317</v>
      </c>
      <c r="BZ6" s="11">
        <v>1295</v>
      </c>
      <c r="CA6" s="11">
        <v>1282</v>
      </c>
      <c r="CB6" s="11">
        <v>1267</v>
      </c>
      <c r="CC6" s="11">
        <v>1299</v>
      </c>
      <c r="CD6" s="11">
        <v>1283</v>
      </c>
      <c r="CE6" s="11">
        <v>1340</v>
      </c>
      <c r="CF6" s="11">
        <v>1266</v>
      </c>
      <c r="CG6" s="11">
        <v>1329</v>
      </c>
      <c r="CH6" s="11">
        <v>1284</v>
      </c>
      <c r="CI6" s="11">
        <v>1292</v>
      </c>
      <c r="CJ6" s="11">
        <v>1286</v>
      </c>
      <c r="CK6" s="11">
        <v>1313</v>
      </c>
      <c r="CL6" s="11">
        <v>1277</v>
      </c>
      <c r="CM6" s="11">
        <v>1321</v>
      </c>
      <c r="CN6" s="11">
        <v>1315</v>
      </c>
      <c r="CO6" s="11">
        <v>1276</v>
      </c>
      <c r="CP6" s="11">
        <v>1311</v>
      </c>
      <c r="CQ6" s="11">
        <v>1345</v>
      </c>
      <c r="CR6" s="11">
        <v>1308</v>
      </c>
      <c r="CS6" s="11">
        <v>1322</v>
      </c>
      <c r="CT6" s="11">
        <v>1323</v>
      </c>
      <c r="CU6" s="11">
        <v>1318</v>
      </c>
      <c r="CV6" s="11">
        <v>1309</v>
      </c>
      <c r="CW6" s="11">
        <v>1301</v>
      </c>
      <c r="CX6" s="11">
        <v>1299</v>
      </c>
      <c r="CY6" s="11">
        <v>1315</v>
      </c>
      <c r="CZ6" s="11">
        <v>1302</v>
      </c>
      <c r="DA6" s="11">
        <v>1318</v>
      </c>
    </row>
    <row r="7" spans="1:105" ht="12.75">
      <c r="A7" s="6">
        <v>0.006</v>
      </c>
      <c r="B7" s="7">
        <f t="shared" si="0"/>
        <v>1573</v>
      </c>
      <c r="C7" s="8">
        <f t="shared" si="1"/>
        <v>1566.66</v>
      </c>
      <c r="D7" s="9">
        <f>SQRT(VARP(F7:DA7))*100/C7</f>
        <v>1.6103457324867927</v>
      </c>
      <c r="E7" s="14">
        <f>C7/B7</f>
        <v>0.9959694850603942</v>
      </c>
      <c r="F7" s="11">
        <v>1575</v>
      </c>
      <c r="G7" s="11">
        <v>1618</v>
      </c>
      <c r="H7" s="11">
        <v>1567</v>
      </c>
      <c r="I7" s="11">
        <v>1553</v>
      </c>
      <c r="J7" s="11">
        <v>1543</v>
      </c>
      <c r="K7" s="11">
        <v>1579</v>
      </c>
      <c r="L7" s="11">
        <v>1549</v>
      </c>
      <c r="M7" s="11">
        <v>1584</v>
      </c>
      <c r="N7" s="11">
        <v>1529</v>
      </c>
      <c r="O7" s="11">
        <v>1605</v>
      </c>
      <c r="P7" s="11">
        <v>1565</v>
      </c>
      <c r="Q7" s="11">
        <v>1558</v>
      </c>
      <c r="R7" s="11">
        <v>1576</v>
      </c>
      <c r="S7" s="11">
        <v>1603</v>
      </c>
      <c r="T7" s="11">
        <v>1552</v>
      </c>
      <c r="U7" s="11">
        <v>1555</v>
      </c>
      <c r="V7" s="11">
        <v>1552</v>
      </c>
      <c r="W7" s="11">
        <v>1581</v>
      </c>
      <c r="X7" s="11">
        <v>1534</v>
      </c>
      <c r="Y7" s="11">
        <v>1576</v>
      </c>
      <c r="Z7" s="11">
        <v>1567</v>
      </c>
      <c r="AA7" s="11">
        <v>1563</v>
      </c>
      <c r="AB7" s="11">
        <v>1570</v>
      </c>
      <c r="AC7" s="11">
        <v>1553</v>
      </c>
      <c r="AD7" s="11">
        <v>1581</v>
      </c>
      <c r="AE7" s="11">
        <v>1577</v>
      </c>
      <c r="AF7" s="11">
        <v>1585</v>
      </c>
      <c r="AG7" s="11">
        <v>1575</v>
      </c>
      <c r="AH7" s="11">
        <v>1584</v>
      </c>
      <c r="AI7" s="11">
        <v>1544</v>
      </c>
      <c r="AJ7" s="11">
        <v>1546</v>
      </c>
      <c r="AK7" s="11">
        <v>1561</v>
      </c>
      <c r="AL7" s="11">
        <v>1532</v>
      </c>
      <c r="AM7" s="11">
        <v>1502</v>
      </c>
      <c r="AN7" s="11">
        <v>1554</v>
      </c>
      <c r="AO7" s="11">
        <v>1554</v>
      </c>
      <c r="AP7" s="11">
        <v>1520</v>
      </c>
      <c r="AQ7" s="11">
        <v>1583</v>
      </c>
      <c r="AR7" s="11">
        <v>1543</v>
      </c>
      <c r="AS7" s="11">
        <v>1527</v>
      </c>
      <c r="AT7" s="11">
        <v>1536</v>
      </c>
      <c r="AU7" s="11">
        <v>1540</v>
      </c>
      <c r="AV7" s="11">
        <v>1573</v>
      </c>
      <c r="AW7" s="11">
        <v>1569</v>
      </c>
      <c r="AX7" s="11">
        <v>1642</v>
      </c>
      <c r="AY7" s="11">
        <v>1531</v>
      </c>
      <c r="AZ7" s="11">
        <v>1525</v>
      </c>
      <c r="BA7" s="11">
        <v>1580</v>
      </c>
      <c r="BB7" s="11">
        <v>1605</v>
      </c>
      <c r="BC7" s="11">
        <v>1577</v>
      </c>
      <c r="BD7" s="11">
        <v>1597</v>
      </c>
      <c r="BE7" s="11">
        <v>1554</v>
      </c>
      <c r="BF7" s="11">
        <v>1630</v>
      </c>
      <c r="BG7" s="11">
        <v>1550</v>
      </c>
      <c r="BH7" s="11">
        <v>1588</v>
      </c>
      <c r="BI7" s="11">
        <v>1593</v>
      </c>
      <c r="BJ7" s="11">
        <v>1585</v>
      </c>
      <c r="BK7" s="11">
        <v>1596</v>
      </c>
      <c r="BL7" s="11">
        <v>1558</v>
      </c>
      <c r="BM7" s="11">
        <v>1590</v>
      </c>
      <c r="BN7" s="11">
        <v>1564</v>
      </c>
      <c r="BO7" s="11">
        <v>1559</v>
      </c>
      <c r="BP7" s="11">
        <v>1578</v>
      </c>
      <c r="BQ7" s="11">
        <v>1622</v>
      </c>
      <c r="BR7" s="11">
        <v>1590</v>
      </c>
      <c r="BS7" s="11">
        <v>1569</v>
      </c>
      <c r="BT7" s="11">
        <v>1617</v>
      </c>
      <c r="BU7" s="11">
        <v>1553</v>
      </c>
      <c r="BV7" s="11">
        <v>1568</v>
      </c>
      <c r="BW7" s="11">
        <v>1558</v>
      </c>
      <c r="BX7" s="11">
        <v>1568</v>
      </c>
      <c r="BY7" s="11">
        <v>1520</v>
      </c>
      <c r="BZ7" s="11">
        <v>1569</v>
      </c>
      <c r="CA7" s="11">
        <v>1591</v>
      </c>
      <c r="CB7" s="11">
        <v>1582</v>
      </c>
      <c r="CC7" s="11">
        <v>1564</v>
      </c>
      <c r="CD7" s="11">
        <v>1560</v>
      </c>
      <c r="CE7" s="11">
        <v>1564</v>
      </c>
      <c r="CF7" s="11">
        <v>1593</v>
      </c>
      <c r="CG7" s="11">
        <v>1609</v>
      </c>
      <c r="CH7" s="11">
        <v>1580</v>
      </c>
      <c r="CI7" s="11">
        <v>1552</v>
      </c>
      <c r="CJ7" s="11">
        <v>1540</v>
      </c>
      <c r="CK7" s="11">
        <v>1551</v>
      </c>
      <c r="CL7" s="11">
        <v>1555</v>
      </c>
      <c r="CM7" s="11">
        <v>1564</v>
      </c>
      <c r="CN7" s="11">
        <v>1528</v>
      </c>
      <c r="CO7" s="11">
        <v>1572</v>
      </c>
      <c r="CP7" s="11">
        <v>1542</v>
      </c>
      <c r="CQ7" s="11">
        <v>1561</v>
      </c>
      <c r="CR7" s="11">
        <v>1536</v>
      </c>
      <c r="CS7" s="11">
        <v>1591</v>
      </c>
      <c r="CT7" s="11">
        <v>1531</v>
      </c>
      <c r="CU7" s="11">
        <v>1559</v>
      </c>
      <c r="CV7" s="11">
        <v>1589</v>
      </c>
      <c r="CW7" s="11">
        <v>1552</v>
      </c>
      <c r="CX7" s="11">
        <v>1549</v>
      </c>
      <c r="CY7" s="11">
        <v>1570</v>
      </c>
      <c r="CZ7" s="11">
        <v>1588</v>
      </c>
      <c r="DA7" s="11">
        <v>1564</v>
      </c>
    </row>
    <row r="8" spans="1:105" ht="12.75">
      <c r="A8" s="6">
        <v>0.007</v>
      </c>
      <c r="B8" s="7">
        <f t="shared" si="0"/>
        <v>1836</v>
      </c>
      <c r="C8" s="8">
        <f t="shared" si="1"/>
        <v>1832.6</v>
      </c>
      <c r="D8" s="9">
        <f>SQRT(VARP(F8:DA8))*100/C8</f>
        <v>1.335527943171097</v>
      </c>
      <c r="E8" s="14">
        <f>C8/B8</f>
        <v>0.9981481481481481</v>
      </c>
      <c r="F8" s="11">
        <v>1814</v>
      </c>
      <c r="G8" s="11">
        <v>1838</v>
      </c>
      <c r="H8" s="11">
        <v>1825</v>
      </c>
      <c r="I8" s="11">
        <v>1801</v>
      </c>
      <c r="J8" s="11">
        <v>1800</v>
      </c>
      <c r="K8" s="11">
        <v>1838</v>
      </c>
      <c r="L8" s="11">
        <v>1865</v>
      </c>
      <c r="M8" s="11">
        <v>1833</v>
      </c>
      <c r="N8" s="11">
        <v>1831</v>
      </c>
      <c r="O8" s="11">
        <v>1813</v>
      </c>
      <c r="P8" s="11">
        <v>1837</v>
      </c>
      <c r="Q8" s="11">
        <v>1850</v>
      </c>
      <c r="R8" s="11">
        <v>1822</v>
      </c>
      <c r="S8" s="11">
        <v>1879</v>
      </c>
      <c r="T8" s="11">
        <v>1829</v>
      </c>
      <c r="U8" s="11">
        <v>1792</v>
      </c>
      <c r="V8" s="11">
        <v>1831</v>
      </c>
      <c r="W8" s="11">
        <v>1796</v>
      </c>
      <c r="X8" s="11">
        <v>1796</v>
      </c>
      <c r="Y8" s="11">
        <v>1825</v>
      </c>
      <c r="Z8" s="11">
        <v>1764</v>
      </c>
      <c r="AA8" s="11">
        <v>1871</v>
      </c>
      <c r="AB8" s="11">
        <v>1836</v>
      </c>
      <c r="AC8" s="11">
        <v>1834</v>
      </c>
      <c r="AD8" s="11">
        <v>1869</v>
      </c>
      <c r="AE8" s="11">
        <v>1829</v>
      </c>
      <c r="AF8" s="11">
        <v>1879</v>
      </c>
      <c r="AG8" s="11">
        <v>1833</v>
      </c>
      <c r="AH8" s="11">
        <v>1787</v>
      </c>
      <c r="AI8" s="11">
        <v>1828</v>
      </c>
      <c r="AJ8" s="11">
        <v>1795</v>
      </c>
      <c r="AK8" s="11">
        <v>1814</v>
      </c>
      <c r="AL8" s="11">
        <v>1854</v>
      </c>
      <c r="AM8" s="11">
        <v>1846</v>
      </c>
      <c r="AN8" s="11">
        <v>1830</v>
      </c>
      <c r="AO8" s="11">
        <v>1804</v>
      </c>
      <c r="AP8" s="11">
        <v>1826</v>
      </c>
      <c r="AQ8" s="11">
        <v>1826</v>
      </c>
      <c r="AR8" s="11">
        <v>1872</v>
      </c>
      <c r="AS8" s="11">
        <v>1839</v>
      </c>
      <c r="AT8" s="11">
        <v>1859</v>
      </c>
      <c r="AU8" s="11">
        <v>1831</v>
      </c>
      <c r="AV8" s="11">
        <v>1833</v>
      </c>
      <c r="AW8" s="11">
        <v>1837</v>
      </c>
      <c r="AX8" s="11">
        <v>1839</v>
      </c>
      <c r="AY8" s="11">
        <v>1796</v>
      </c>
      <c r="AZ8" s="11">
        <v>1819</v>
      </c>
      <c r="BA8" s="11">
        <v>1828</v>
      </c>
      <c r="BB8" s="11">
        <v>1825</v>
      </c>
      <c r="BC8" s="11">
        <v>1861</v>
      </c>
      <c r="BD8" s="11">
        <v>1833</v>
      </c>
      <c r="BE8" s="11">
        <v>1831</v>
      </c>
      <c r="BF8" s="11">
        <v>1848</v>
      </c>
      <c r="BG8" s="11">
        <v>1862</v>
      </c>
      <c r="BH8" s="11">
        <v>1861</v>
      </c>
      <c r="BI8" s="11">
        <v>1827</v>
      </c>
      <c r="BJ8" s="11">
        <v>1888</v>
      </c>
      <c r="BK8" s="11">
        <v>1806</v>
      </c>
      <c r="BL8" s="11">
        <v>1777</v>
      </c>
      <c r="BM8" s="11">
        <v>1785</v>
      </c>
      <c r="BN8" s="11">
        <v>1854</v>
      </c>
      <c r="BO8" s="11">
        <v>1832</v>
      </c>
      <c r="BP8" s="11">
        <v>1843</v>
      </c>
      <c r="BQ8" s="11">
        <v>1853</v>
      </c>
      <c r="BR8" s="11">
        <v>1823</v>
      </c>
      <c r="BS8" s="11">
        <v>1841</v>
      </c>
      <c r="BT8" s="11">
        <v>1809</v>
      </c>
      <c r="BU8" s="11">
        <v>1823</v>
      </c>
      <c r="BV8" s="11">
        <v>1814</v>
      </c>
      <c r="BW8" s="11">
        <v>1846</v>
      </c>
      <c r="BX8" s="11">
        <v>1817</v>
      </c>
      <c r="BY8" s="11">
        <v>1851</v>
      </c>
      <c r="BZ8" s="11">
        <v>1836</v>
      </c>
      <c r="CA8" s="11">
        <v>1874</v>
      </c>
      <c r="CB8" s="11">
        <v>1828</v>
      </c>
      <c r="CC8" s="11">
        <v>1827</v>
      </c>
      <c r="CD8" s="11">
        <v>1819</v>
      </c>
      <c r="CE8" s="11">
        <v>1859</v>
      </c>
      <c r="CF8" s="11">
        <v>1873</v>
      </c>
      <c r="CG8" s="11">
        <v>1805</v>
      </c>
      <c r="CH8" s="11">
        <v>1810</v>
      </c>
      <c r="CI8" s="11">
        <v>1842</v>
      </c>
      <c r="CJ8" s="11">
        <v>1824</v>
      </c>
      <c r="CK8" s="11">
        <v>1857</v>
      </c>
      <c r="CL8" s="11">
        <v>1825</v>
      </c>
      <c r="CM8" s="11">
        <v>1845</v>
      </c>
      <c r="CN8" s="11">
        <v>1864</v>
      </c>
      <c r="CO8" s="11">
        <v>1820</v>
      </c>
      <c r="CP8" s="11">
        <v>1862</v>
      </c>
      <c r="CQ8" s="11">
        <v>1851</v>
      </c>
      <c r="CR8" s="11">
        <v>1809</v>
      </c>
      <c r="CS8" s="11">
        <v>1823</v>
      </c>
      <c r="CT8" s="11">
        <v>1817</v>
      </c>
      <c r="CU8" s="11">
        <v>1867</v>
      </c>
      <c r="CV8" s="11">
        <v>1869</v>
      </c>
      <c r="CW8" s="11">
        <v>1837</v>
      </c>
      <c r="CX8" s="11">
        <v>1871</v>
      </c>
      <c r="CY8" s="11">
        <v>1804</v>
      </c>
      <c r="CZ8" s="11">
        <v>1829</v>
      </c>
      <c r="DA8" s="11">
        <v>1810</v>
      </c>
    </row>
    <row r="9" spans="1:105" ht="12.75">
      <c r="A9" s="6">
        <v>0.008</v>
      </c>
      <c r="B9" s="7">
        <f t="shared" si="0"/>
        <v>2098</v>
      </c>
      <c r="C9" s="8">
        <f t="shared" si="1"/>
        <v>2084.42</v>
      </c>
      <c r="D9" s="9">
        <f>SQRT(VARP(F9:DA9))*100/C9</f>
        <v>1.3638262255241833</v>
      </c>
      <c r="E9" s="14">
        <f>C9/B9</f>
        <v>0.9935271687321259</v>
      </c>
      <c r="F9" s="11">
        <v>1997</v>
      </c>
      <c r="G9" s="11">
        <v>2076</v>
      </c>
      <c r="H9" s="11">
        <v>2138</v>
      </c>
      <c r="I9" s="11">
        <v>2051</v>
      </c>
      <c r="J9" s="11">
        <v>2090</v>
      </c>
      <c r="K9" s="11">
        <v>2100</v>
      </c>
      <c r="L9" s="11">
        <v>2091</v>
      </c>
      <c r="M9" s="11">
        <v>2095</v>
      </c>
      <c r="N9" s="11">
        <v>2085</v>
      </c>
      <c r="O9" s="11">
        <v>2052</v>
      </c>
      <c r="P9" s="11">
        <v>2105</v>
      </c>
      <c r="Q9" s="11">
        <v>2134</v>
      </c>
      <c r="R9" s="11">
        <v>2034</v>
      </c>
      <c r="S9" s="11">
        <v>2113</v>
      </c>
      <c r="T9" s="11">
        <v>2105</v>
      </c>
      <c r="U9" s="11">
        <v>2049</v>
      </c>
      <c r="V9" s="11">
        <v>2095</v>
      </c>
      <c r="W9" s="11">
        <v>2060</v>
      </c>
      <c r="X9" s="11">
        <v>2052</v>
      </c>
      <c r="Y9" s="11">
        <v>2104</v>
      </c>
      <c r="Z9" s="11">
        <v>2063</v>
      </c>
      <c r="AA9" s="11">
        <v>2084</v>
      </c>
      <c r="AB9" s="11">
        <v>2060</v>
      </c>
      <c r="AC9" s="11">
        <v>2082</v>
      </c>
      <c r="AD9" s="11">
        <v>2067</v>
      </c>
      <c r="AE9" s="11">
        <v>2123</v>
      </c>
      <c r="AF9" s="11">
        <v>2082</v>
      </c>
      <c r="AG9" s="11">
        <v>2119</v>
      </c>
      <c r="AH9" s="11">
        <v>2054</v>
      </c>
      <c r="AI9" s="11">
        <v>2119</v>
      </c>
      <c r="AJ9" s="11">
        <v>2085</v>
      </c>
      <c r="AK9" s="11">
        <v>2067</v>
      </c>
      <c r="AL9" s="11">
        <v>2036</v>
      </c>
      <c r="AM9" s="11">
        <v>2115</v>
      </c>
      <c r="AN9" s="11">
        <v>2061</v>
      </c>
      <c r="AO9" s="11">
        <v>2129</v>
      </c>
      <c r="AP9" s="11">
        <v>2044</v>
      </c>
      <c r="AQ9" s="11">
        <v>2107</v>
      </c>
      <c r="AR9" s="11">
        <v>2053</v>
      </c>
      <c r="AS9" s="11">
        <v>2084</v>
      </c>
      <c r="AT9" s="11">
        <v>2126</v>
      </c>
      <c r="AU9" s="11">
        <v>2090</v>
      </c>
      <c r="AV9" s="11">
        <v>2065</v>
      </c>
      <c r="AW9" s="11">
        <v>2082</v>
      </c>
      <c r="AX9" s="11">
        <v>2120</v>
      </c>
      <c r="AY9" s="11">
        <v>2059</v>
      </c>
      <c r="AZ9" s="11">
        <v>2061</v>
      </c>
      <c r="BA9" s="11">
        <v>2080</v>
      </c>
      <c r="BB9" s="11">
        <v>2109</v>
      </c>
      <c r="BC9" s="11">
        <v>2065</v>
      </c>
      <c r="BD9" s="11">
        <v>2061</v>
      </c>
      <c r="BE9" s="11">
        <v>2054</v>
      </c>
      <c r="BF9" s="11">
        <v>2051</v>
      </c>
      <c r="BG9" s="11">
        <v>2082</v>
      </c>
      <c r="BH9" s="11">
        <v>2089</v>
      </c>
      <c r="BI9" s="11">
        <v>2052</v>
      </c>
      <c r="BJ9" s="11">
        <v>2134</v>
      </c>
      <c r="BK9" s="11">
        <v>2087</v>
      </c>
      <c r="BL9" s="11">
        <v>2101</v>
      </c>
      <c r="BM9" s="11">
        <v>2056</v>
      </c>
      <c r="BN9" s="11">
        <v>2042</v>
      </c>
      <c r="BO9" s="11">
        <v>2106</v>
      </c>
      <c r="BP9" s="11">
        <v>2093</v>
      </c>
      <c r="BQ9" s="11">
        <v>2089</v>
      </c>
      <c r="BR9" s="11">
        <v>2131</v>
      </c>
      <c r="BS9" s="11">
        <v>2091</v>
      </c>
      <c r="BT9" s="11">
        <v>2076</v>
      </c>
      <c r="BU9" s="11">
        <v>2078</v>
      </c>
      <c r="BV9" s="11">
        <v>2117</v>
      </c>
      <c r="BW9" s="11">
        <v>2066</v>
      </c>
      <c r="BX9" s="11">
        <v>2117</v>
      </c>
      <c r="BY9" s="11">
        <v>2088</v>
      </c>
      <c r="BZ9" s="11">
        <v>2082</v>
      </c>
      <c r="CA9" s="11">
        <v>2066</v>
      </c>
      <c r="CB9" s="11">
        <v>2090</v>
      </c>
      <c r="CC9" s="11">
        <v>2081</v>
      </c>
      <c r="CD9" s="11">
        <v>2061</v>
      </c>
      <c r="CE9" s="11">
        <v>2080</v>
      </c>
      <c r="CF9" s="11">
        <v>2065</v>
      </c>
      <c r="CG9" s="11">
        <v>2115</v>
      </c>
      <c r="CH9" s="11">
        <v>2103</v>
      </c>
      <c r="CI9" s="11">
        <v>2057</v>
      </c>
      <c r="CJ9" s="11">
        <v>2107</v>
      </c>
      <c r="CK9" s="11">
        <v>2154</v>
      </c>
      <c r="CL9" s="11">
        <v>2101</v>
      </c>
      <c r="CM9" s="11">
        <v>2108</v>
      </c>
      <c r="CN9" s="11">
        <v>2090</v>
      </c>
      <c r="CO9" s="11">
        <v>2047</v>
      </c>
      <c r="CP9" s="11">
        <v>2048</v>
      </c>
      <c r="CQ9" s="11">
        <v>2086</v>
      </c>
      <c r="CR9" s="11">
        <v>2106</v>
      </c>
      <c r="CS9" s="11">
        <v>2104</v>
      </c>
      <c r="CT9" s="11">
        <v>2079</v>
      </c>
      <c r="CU9" s="11">
        <v>2145</v>
      </c>
      <c r="CV9" s="11">
        <v>2062</v>
      </c>
      <c r="CW9" s="11">
        <v>2088</v>
      </c>
      <c r="CX9" s="11">
        <v>2067</v>
      </c>
      <c r="CY9" s="11">
        <v>2053</v>
      </c>
      <c r="CZ9" s="11">
        <v>2076</v>
      </c>
      <c r="DA9" s="11">
        <v>2143</v>
      </c>
    </row>
    <row r="10" spans="1:105" ht="12.75">
      <c r="A10" s="6">
        <v>0.009</v>
      </c>
      <c r="B10" s="7">
        <f t="shared" si="0"/>
        <v>2360</v>
      </c>
      <c r="C10" s="8">
        <f t="shared" si="1"/>
        <v>2338.31</v>
      </c>
      <c r="D10" s="9">
        <f>SQRT(VARP(F10:DA10))*100/C10</f>
        <v>1.3047701386710142</v>
      </c>
      <c r="E10" s="14">
        <f>C10/B10</f>
        <v>0.9908093220338983</v>
      </c>
      <c r="F10" s="11">
        <v>2319</v>
      </c>
      <c r="G10" s="11">
        <v>2327</v>
      </c>
      <c r="H10" s="11">
        <v>2401</v>
      </c>
      <c r="I10" s="11">
        <v>2361</v>
      </c>
      <c r="J10" s="11">
        <v>2421</v>
      </c>
      <c r="K10" s="11">
        <v>2352</v>
      </c>
      <c r="L10" s="11">
        <v>2339</v>
      </c>
      <c r="M10" s="11">
        <v>2340</v>
      </c>
      <c r="N10" s="11">
        <v>2353</v>
      </c>
      <c r="O10" s="11">
        <v>2315</v>
      </c>
      <c r="P10" s="11">
        <v>2306</v>
      </c>
      <c r="Q10" s="11">
        <v>2332</v>
      </c>
      <c r="R10" s="11">
        <v>2302</v>
      </c>
      <c r="S10" s="11">
        <v>2364</v>
      </c>
      <c r="T10" s="11">
        <v>2363</v>
      </c>
      <c r="U10" s="11">
        <v>2306</v>
      </c>
      <c r="V10" s="11">
        <v>2321</v>
      </c>
      <c r="W10" s="11">
        <v>2283</v>
      </c>
      <c r="X10" s="11">
        <v>2330</v>
      </c>
      <c r="Y10" s="11">
        <v>2344</v>
      </c>
      <c r="Z10" s="11">
        <v>2317</v>
      </c>
      <c r="AA10" s="11">
        <v>2315</v>
      </c>
      <c r="AB10" s="11">
        <v>2289</v>
      </c>
      <c r="AC10" s="11">
        <v>2389</v>
      </c>
      <c r="AD10" s="11">
        <v>2336</v>
      </c>
      <c r="AE10" s="11">
        <v>2371</v>
      </c>
      <c r="AF10" s="11">
        <v>2323</v>
      </c>
      <c r="AG10" s="11">
        <v>2323</v>
      </c>
      <c r="AH10" s="11">
        <v>2346</v>
      </c>
      <c r="AI10" s="11">
        <v>2355</v>
      </c>
      <c r="AJ10" s="11">
        <v>2378</v>
      </c>
      <c r="AK10" s="11">
        <v>2315</v>
      </c>
      <c r="AL10" s="11">
        <v>2301</v>
      </c>
      <c r="AM10" s="11">
        <v>2349</v>
      </c>
      <c r="AN10" s="11">
        <v>2281</v>
      </c>
      <c r="AO10" s="11">
        <v>2393</v>
      </c>
      <c r="AP10" s="11">
        <v>2364</v>
      </c>
      <c r="AQ10" s="11">
        <v>2367</v>
      </c>
      <c r="AR10" s="11">
        <v>2297</v>
      </c>
      <c r="AS10" s="11">
        <v>2320</v>
      </c>
      <c r="AT10" s="11">
        <v>2316</v>
      </c>
      <c r="AU10" s="11">
        <v>2309</v>
      </c>
      <c r="AV10" s="11">
        <v>2372</v>
      </c>
      <c r="AW10" s="11">
        <v>2339</v>
      </c>
      <c r="AX10" s="11">
        <v>2300</v>
      </c>
      <c r="AY10" s="11">
        <v>2338</v>
      </c>
      <c r="AZ10" s="11">
        <v>2317</v>
      </c>
      <c r="BA10" s="11">
        <v>2351</v>
      </c>
      <c r="BB10" s="11">
        <v>2356</v>
      </c>
      <c r="BC10" s="11">
        <v>2368</v>
      </c>
      <c r="BD10" s="11">
        <v>2383</v>
      </c>
      <c r="BE10" s="11">
        <v>2340</v>
      </c>
      <c r="BF10" s="11">
        <v>2345</v>
      </c>
      <c r="BG10" s="11">
        <v>2308</v>
      </c>
      <c r="BH10" s="11">
        <v>2341</v>
      </c>
      <c r="BI10" s="11">
        <v>2380</v>
      </c>
      <c r="BJ10" s="11">
        <v>2297</v>
      </c>
      <c r="BK10" s="11">
        <v>2360</v>
      </c>
      <c r="BL10" s="11">
        <v>2373</v>
      </c>
      <c r="BM10" s="11">
        <v>2383</v>
      </c>
      <c r="BN10" s="11">
        <v>2310</v>
      </c>
      <c r="BO10" s="11">
        <v>2384</v>
      </c>
      <c r="BP10" s="11">
        <v>2326</v>
      </c>
      <c r="BQ10" s="11">
        <v>2281</v>
      </c>
      <c r="BR10" s="11">
        <v>2334</v>
      </c>
      <c r="BS10" s="11">
        <v>2347</v>
      </c>
      <c r="BT10" s="11">
        <v>2319</v>
      </c>
      <c r="BU10" s="11">
        <v>2340</v>
      </c>
      <c r="BV10" s="11">
        <v>2315</v>
      </c>
      <c r="BW10" s="11">
        <v>2341</v>
      </c>
      <c r="BX10" s="11">
        <v>2400</v>
      </c>
      <c r="BY10" s="11">
        <v>2293</v>
      </c>
      <c r="BZ10" s="11">
        <v>2362</v>
      </c>
      <c r="CA10" s="11">
        <v>2331</v>
      </c>
      <c r="CB10" s="11">
        <v>2346</v>
      </c>
      <c r="CC10" s="11">
        <v>2377</v>
      </c>
      <c r="CD10" s="11">
        <v>2365</v>
      </c>
      <c r="CE10" s="11">
        <v>2330</v>
      </c>
      <c r="CF10" s="11">
        <v>2331</v>
      </c>
      <c r="CG10" s="11">
        <v>2298</v>
      </c>
      <c r="CH10" s="11">
        <v>2324</v>
      </c>
      <c r="CI10" s="11">
        <v>2337</v>
      </c>
      <c r="CJ10" s="11">
        <v>2290</v>
      </c>
      <c r="CK10" s="11">
        <v>2392</v>
      </c>
      <c r="CL10" s="11">
        <v>2346</v>
      </c>
      <c r="CM10" s="11">
        <v>2317</v>
      </c>
      <c r="CN10" s="11">
        <v>2336</v>
      </c>
      <c r="CO10" s="11">
        <v>2325</v>
      </c>
      <c r="CP10" s="11">
        <v>2338</v>
      </c>
      <c r="CQ10" s="11">
        <v>2332</v>
      </c>
      <c r="CR10" s="11">
        <v>2405</v>
      </c>
      <c r="CS10" s="11">
        <v>2367</v>
      </c>
      <c r="CT10" s="11">
        <v>2320</v>
      </c>
      <c r="CU10" s="11">
        <v>2331</v>
      </c>
      <c r="CV10" s="11">
        <v>2374</v>
      </c>
      <c r="CW10" s="11">
        <v>2324</v>
      </c>
      <c r="CX10" s="11">
        <v>2349</v>
      </c>
      <c r="CY10" s="11">
        <v>2310</v>
      </c>
      <c r="CZ10" s="11">
        <v>2304</v>
      </c>
      <c r="DA10" s="11">
        <v>2296</v>
      </c>
    </row>
    <row r="11" spans="1:105" ht="12.75">
      <c r="A11" s="6">
        <v>0.01</v>
      </c>
      <c r="B11" s="7">
        <f t="shared" si="0"/>
        <v>2622</v>
      </c>
      <c r="C11" s="8">
        <f t="shared" si="1"/>
        <v>2604.07</v>
      </c>
      <c r="D11" s="9">
        <f>SQRT(VARP(F11:DA11))*100/C11</f>
        <v>1.1816319543050067</v>
      </c>
      <c r="E11" s="14">
        <f>C11/B11</f>
        <v>0.9931617086193746</v>
      </c>
      <c r="F11" s="11">
        <v>2651</v>
      </c>
      <c r="G11" s="11">
        <v>2573</v>
      </c>
      <c r="H11" s="11">
        <v>2552</v>
      </c>
      <c r="I11" s="11">
        <v>2562</v>
      </c>
      <c r="J11" s="11">
        <v>2677</v>
      </c>
      <c r="K11" s="11">
        <v>2633</v>
      </c>
      <c r="L11" s="11">
        <v>2525</v>
      </c>
      <c r="M11" s="11">
        <v>2640</v>
      </c>
      <c r="N11" s="11">
        <v>2558</v>
      </c>
      <c r="O11" s="11">
        <v>2645</v>
      </c>
      <c r="P11" s="11">
        <v>2587</v>
      </c>
      <c r="Q11" s="11">
        <v>2539</v>
      </c>
      <c r="R11" s="11">
        <v>2570</v>
      </c>
      <c r="S11" s="11">
        <v>2620</v>
      </c>
      <c r="T11" s="11">
        <v>2628</v>
      </c>
      <c r="U11" s="11">
        <v>2607</v>
      </c>
      <c r="V11" s="11">
        <v>2596</v>
      </c>
      <c r="W11" s="11">
        <v>2658</v>
      </c>
      <c r="X11" s="11">
        <v>2614</v>
      </c>
      <c r="Y11" s="11">
        <v>2602</v>
      </c>
      <c r="Z11" s="11">
        <v>2583</v>
      </c>
      <c r="AA11" s="11">
        <v>2583</v>
      </c>
      <c r="AB11" s="11">
        <v>2636</v>
      </c>
      <c r="AC11" s="11">
        <v>2596</v>
      </c>
      <c r="AD11" s="11">
        <v>2560</v>
      </c>
      <c r="AE11" s="11">
        <v>2529</v>
      </c>
      <c r="AF11" s="11">
        <v>2579</v>
      </c>
      <c r="AG11" s="11">
        <v>2621</v>
      </c>
      <c r="AH11" s="11">
        <v>2618</v>
      </c>
      <c r="AI11" s="11">
        <v>2587</v>
      </c>
      <c r="AJ11" s="11">
        <v>2608</v>
      </c>
      <c r="AK11" s="11">
        <v>2621</v>
      </c>
      <c r="AL11" s="11">
        <v>2599</v>
      </c>
      <c r="AM11" s="11">
        <v>2591</v>
      </c>
      <c r="AN11" s="11">
        <v>2639</v>
      </c>
      <c r="AO11" s="11">
        <v>2587</v>
      </c>
      <c r="AP11" s="11">
        <v>2587</v>
      </c>
      <c r="AQ11" s="11">
        <v>2632</v>
      </c>
      <c r="AR11" s="11">
        <v>2655</v>
      </c>
      <c r="AS11" s="11">
        <v>2612</v>
      </c>
      <c r="AT11" s="11">
        <v>2575</v>
      </c>
      <c r="AU11" s="11">
        <v>2602</v>
      </c>
      <c r="AV11" s="11">
        <v>2582</v>
      </c>
      <c r="AW11" s="11">
        <v>2565</v>
      </c>
      <c r="AX11" s="11">
        <v>2568</v>
      </c>
      <c r="AY11" s="11">
        <v>2612</v>
      </c>
      <c r="AZ11" s="11">
        <v>2587</v>
      </c>
      <c r="BA11" s="11">
        <v>2614</v>
      </c>
      <c r="BB11" s="11">
        <v>2588</v>
      </c>
      <c r="BC11" s="11">
        <v>2648</v>
      </c>
      <c r="BD11" s="11">
        <v>2614</v>
      </c>
      <c r="BE11" s="11">
        <v>2603</v>
      </c>
      <c r="BF11" s="11">
        <v>2592</v>
      </c>
      <c r="BG11" s="11">
        <v>2640</v>
      </c>
      <c r="BH11" s="11">
        <v>2610</v>
      </c>
      <c r="BI11" s="11">
        <v>2575</v>
      </c>
      <c r="BJ11" s="11">
        <v>2611</v>
      </c>
      <c r="BK11" s="11">
        <v>2623</v>
      </c>
      <c r="BL11" s="11">
        <v>2593</v>
      </c>
      <c r="BM11" s="11">
        <v>2586</v>
      </c>
      <c r="BN11" s="11">
        <v>2614</v>
      </c>
      <c r="BO11" s="11">
        <v>2606</v>
      </c>
      <c r="BP11" s="11">
        <v>2585</v>
      </c>
      <c r="BQ11" s="11">
        <v>2639</v>
      </c>
      <c r="BR11" s="11">
        <v>2639</v>
      </c>
      <c r="BS11" s="11">
        <v>2640</v>
      </c>
      <c r="BT11" s="11">
        <v>2661</v>
      </c>
      <c r="BU11" s="11">
        <v>2589</v>
      </c>
      <c r="BV11" s="11">
        <v>2588</v>
      </c>
      <c r="BW11" s="11">
        <v>2579</v>
      </c>
      <c r="BX11" s="11">
        <v>2636</v>
      </c>
      <c r="BY11" s="11">
        <v>2595</v>
      </c>
      <c r="BZ11" s="11">
        <v>2605</v>
      </c>
      <c r="CA11" s="11">
        <v>2602</v>
      </c>
      <c r="CB11" s="11">
        <v>2603</v>
      </c>
      <c r="CC11" s="11">
        <v>2666</v>
      </c>
      <c r="CD11" s="11">
        <v>2580</v>
      </c>
      <c r="CE11" s="11">
        <v>2565</v>
      </c>
      <c r="CF11" s="11">
        <v>2607</v>
      </c>
      <c r="CG11" s="11">
        <v>2594</v>
      </c>
      <c r="CH11" s="11">
        <v>2612</v>
      </c>
      <c r="CI11" s="11">
        <v>2606</v>
      </c>
      <c r="CJ11" s="11">
        <v>2613</v>
      </c>
      <c r="CK11" s="11">
        <v>2554</v>
      </c>
      <c r="CL11" s="11">
        <v>2615</v>
      </c>
      <c r="CM11" s="11">
        <v>2549</v>
      </c>
      <c r="CN11" s="11">
        <v>2662</v>
      </c>
      <c r="CO11" s="11">
        <v>2586</v>
      </c>
      <c r="CP11" s="11">
        <v>2599</v>
      </c>
      <c r="CQ11" s="11">
        <v>2629</v>
      </c>
      <c r="CR11" s="11">
        <v>2625</v>
      </c>
      <c r="CS11" s="11">
        <v>2589</v>
      </c>
      <c r="CT11" s="11">
        <v>2599</v>
      </c>
      <c r="CU11" s="11">
        <v>2640</v>
      </c>
      <c r="CV11" s="11">
        <v>2606</v>
      </c>
      <c r="CW11" s="11">
        <v>2585</v>
      </c>
      <c r="CX11" s="11">
        <v>2647</v>
      </c>
      <c r="CY11" s="11">
        <v>2584</v>
      </c>
      <c r="CZ11" s="11">
        <v>2656</v>
      </c>
      <c r="DA11" s="11">
        <v>2610</v>
      </c>
    </row>
    <row r="12" spans="1:105" ht="12.75">
      <c r="A12" s="6">
        <v>0.011</v>
      </c>
      <c r="B12" s="7">
        <f t="shared" si="0"/>
        <v>2884</v>
      </c>
      <c r="C12" s="8">
        <f t="shared" si="1"/>
        <v>2860.76</v>
      </c>
      <c r="D12" s="9">
        <f>SQRT(VARP(F12:DA12))*100/C12</f>
        <v>1.288925247660065</v>
      </c>
      <c r="E12" s="14">
        <f>C12/B12</f>
        <v>0.9919417475728156</v>
      </c>
      <c r="F12" s="11">
        <v>2761</v>
      </c>
      <c r="G12" s="11">
        <v>2824</v>
      </c>
      <c r="H12" s="11">
        <v>2902</v>
      </c>
      <c r="I12" s="11">
        <v>2863</v>
      </c>
      <c r="J12" s="11">
        <v>2842</v>
      </c>
      <c r="K12" s="11">
        <v>2873</v>
      </c>
      <c r="L12" s="11">
        <v>2786</v>
      </c>
      <c r="M12" s="11">
        <v>2911</v>
      </c>
      <c r="N12" s="11">
        <v>2872</v>
      </c>
      <c r="O12" s="11">
        <v>2826</v>
      </c>
      <c r="P12" s="11">
        <v>2834</v>
      </c>
      <c r="Q12" s="11">
        <v>2906</v>
      </c>
      <c r="R12" s="11">
        <v>2886</v>
      </c>
      <c r="S12" s="11">
        <v>2838</v>
      </c>
      <c r="T12" s="11">
        <v>2808</v>
      </c>
      <c r="U12" s="11">
        <v>2853</v>
      </c>
      <c r="V12" s="11">
        <v>2874</v>
      </c>
      <c r="W12" s="11">
        <v>2878</v>
      </c>
      <c r="X12" s="11">
        <v>2921</v>
      </c>
      <c r="Y12" s="11">
        <v>2873</v>
      </c>
      <c r="Z12" s="11">
        <v>2889</v>
      </c>
      <c r="AA12" s="11">
        <v>2857</v>
      </c>
      <c r="AB12" s="11">
        <v>2833</v>
      </c>
      <c r="AC12" s="11">
        <v>2902</v>
      </c>
      <c r="AD12" s="11">
        <v>2803</v>
      </c>
      <c r="AE12" s="11">
        <v>2888</v>
      </c>
      <c r="AF12" s="11">
        <v>2819</v>
      </c>
      <c r="AG12" s="11">
        <v>2852</v>
      </c>
      <c r="AH12" s="11">
        <v>2827</v>
      </c>
      <c r="AI12" s="11">
        <v>2856</v>
      </c>
      <c r="AJ12" s="11">
        <v>2820</v>
      </c>
      <c r="AK12" s="11">
        <v>2841</v>
      </c>
      <c r="AL12" s="11">
        <v>2891</v>
      </c>
      <c r="AM12" s="11">
        <v>2829</v>
      </c>
      <c r="AN12" s="11">
        <v>2930</v>
      </c>
      <c r="AO12" s="11">
        <v>2920</v>
      </c>
      <c r="AP12" s="11">
        <v>2853</v>
      </c>
      <c r="AQ12" s="11">
        <v>2869</v>
      </c>
      <c r="AR12" s="11">
        <v>2858</v>
      </c>
      <c r="AS12" s="11">
        <v>2912</v>
      </c>
      <c r="AT12" s="11">
        <v>2871</v>
      </c>
      <c r="AU12" s="11">
        <v>2855</v>
      </c>
      <c r="AV12" s="11">
        <v>2879</v>
      </c>
      <c r="AW12" s="11">
        <v>2918</v>
      </c>
      <c r="AX12" s="11">
        <v>2844</v>
      </c>
      <c r="AY12" s="11">
        <v>2846</v>
      </c>
      <c r="AZ12" s="11">
        <v>2858</v>
      </c>
      <c r="BA12" s="11">
        <v>2889</v>
      </c>
      <c r="BB12" s="11">
        <v>2916</v>
      </c>
      <c r="BC12" s="11">
        <v>2824</v>
      </c>
      <c r="BD12" s="11">
        <v>2868</v>
      </c>
      <c r="BE12" s="11">
        <v>2884</v>
      </c>
      <c r="BF12" s="11">
        <v>2909</v>
      </c>
      <c r="BG12" s="11">
        <v>2833</v>
      </c>
      <c r="BH12" s="11">
        <v>2850</v>
      </c>
      <c r="BI12" s="11">
        <v>2930</v>
      </c>
      <c r="BJ12" s="11">
        <v>2867</v>
      </c>
      <c r="BK12" s="11">
        <v>2840</v>
      </c>
      <c r="BL12" s="11">
        <v>2841</v>
      </c>
      <c r="BM12" s="11">
        <v>2834</v>
      </c>
      <c r="BN12" s="11">
        <v>2822</v>
      </c>
      <c r="BO12" s="11">
        <v>2875</v>
      </c>
      <c r="BP12" s="11">
        <v>2867</v>
      </c>
      <c r="BQ12" s="11">
        <v>2845</v>
      </c>
      <c r="BR12" s="11">
        <v>2800</v>
      </c>
      <c r="BS12" s="11">
        <v>2868</v>
      </c>
      <c r="BT12" s="11">
        <v>2851</v>
      </c>
      <c r="BU12" s="11">
        <v>2928</v>
      </c>
      <c r="BV12" s="11">
        <v>2941</v>
      </c>
      <c r="BW12" s="11">
        <v>2812</v>
      </c>
      <c r="BX12" s="11">
        <v>2868</v>
      </c>
      <c r="BY12" s="11">
        <v>2831</v>
      </c>
      <c r="BZ12" s="11">
        <v>2840</v>
      </c>
      <c r="CA12" s="11">
        <v>2869</v>
      </c>
      <c r="CB12" s="11">
        <v>2808</v>
      </c>
      <c r="CC12" s="11">
        <v>2883</v>
      </c>
      <c r="CD12" s="11">
        <v>2819</v>
      </c>
      <c r="CE12" s="11">
        <v>2753</v>
      </c>
      <c r="CF12" s="11">
        <v>2879</v>
      </c>
      <c r="CG12" s="11">
        <v>2846</v>
      </c>
      <c r="CH12" s="11">
        <v>2820</v>
      </c>
      <c r="CI12" s="11">
        <v>2837</v>
      </c>
      <c r="CJ12" s="11">
        <v>2847</v>
      </c>
      <c r="CK12" s="11">
        <v>2823</v>
      </c>
      <c r="CL12" s="11">
        <v>2886</v>
      </c>
      <c r="CM12" s="11">
        <v>2836</v>
      </c>
      <c r="CN12" s="11">
        <v>2891</v>
      </c>
      <c r="CO12" s="11">
        <v>2871</v>
      </c>
      <c r="CP12" s="11">
        <v>2878</v>
      </c>
      <c r="CQ12" s="11">
        <v>2861</v>
      </c>
      <c r="CR12" s="11">
        <v>2862</v>
      </c>
      <c r="CS12" s="11">
        <v>2923</v>
      </c>
      <c r="CT12" s="11">
        <v>2914</v>
      </c>
      <c r="CU12" s="11">
        <v>2877</v>
      </c>
      <c r="CV12" s="11">
        <v>2836</v>
      </c>
      <c r="CW12" s="11">
        <v>2851</v>
      </c>
      <c r="CX12" s="11">
        <v>2918</v>
      </c>
      <c r="CY12" s="11">
        <v>2899</v>
      </c>
      <c r="CZ12" s="11">
        <v>2863</v>
      </c>
      <c r="DA12" s="11">
        <v>2842</v>
      </c>
    </row>
    <row r="13" spans="1:105" ht="12.75">
      <c r="A13" s="6">
        <v>0.012</v>
      </c>
      <c r="B13" s="7">
        <f t="shared" si="0"/>
        <v>3146</v>
      </c>
      <c r="C13" s="8">
        <f t="shared" si="1"/>
        <v>3114.85</v>
      </c>
      <c r="D13" s="9">
        <f>SQRT(VARP(F13:DA13))*100/C13</f>
        <v>1.0294051825926365</v>
      </c>
      <c r="E13" s="14">
        <f>C13/B13</f>
        <v>0.9900985378258105</v>
      </c>
      <c r="F13" s="11">
        <v>3089</v>
      </c>
      <c r="G13" s="11">
        <v>3098</v>
      </c>
      <c r="H13" s="11">
        <v>3141</v>
      </c>
      <c r="I13" s="11">
        <v>3105</v>
      </c>
      <c r="J13" s="11">
        <v>3067</v>
      </c>
      <c r="K13" s="11">
        <v>3059</v>
      </c>
      <c r="L13" s="11">
        <v>3068</v>
      </c>
      <c r="M13" s="11">
        <v>3110</v>
      </c>
      <c r="N13" s="11">
        <v>3168</v>
      </c>
      <c r="O13" s="11">
        <v>3096</v>
      </c>
      <c r="P13" s="11">
        <v>3050</v>
      </c>
      <c r="Q13" s="11">
        <v>3147</v>
      </c>
      <c r="R13" s="11">
        <v>3149</v>
      </c>
      <c r="S13" s="11">
        <v>3136</v>
      </c>
      <c r="T13" s="11">
        <v>3099</v>
      </c>
      <c r="U13" s="11">
        <v>3081</v>
      </c>
      <c r="V13" s="11">
        <v>3143</v>
      </c>
      <c r="W13" s="11">
        <v>3100</v>
      </c>
      <c r="X13" s="11">
        <v>3091</v>
      </c>
      <c r="Y13" s="11">
        <v>3081</v>
      </c>
      <c r="Z13" s="11">
        <v>3120</v>
      </c>
      <c r="AA13" s="11">
        <v>3104</v>
      </c>
      <c r="AB13" s="11">
        <v>3090</v>
      </c>
      <c r="AC13" s="11">
        <v>3162</v>
      </c>
      <c r="AD13" s="11">
        <v>3137</v>
      </c>
      <c r="AE13" s="11">
        <v>3117</v>
      </c>
      <c r="AF13" s="11">
        <v>3111</v>
      </c>
      <c r="AG13" s="11">
        <v>3147</v>
      </c>
      <c r="AH13" s="11">
        <v>3114</v>
      </c>
      <c r="AI13" s="11">
        <v>3139</v>
      </c>
      <c r="AJ13" s="11">
        <v>3098</v>
      </c>
      <c r="AK13" s="11">
        <v>3104</v>
      </c>
      <c r="AL13" s="11">
        <v>3149</v>
      </c>
      <c r="AM13" s="11">
        <v>3135</v>
      </c>
      <c r="AN13" s="11">
        <v>3069</v>
      </c>
      <c r="AO13" s="11">
        <v>3117</v>
      </c>
      <c r="AP13" s="11">
        <v>3098</v>
      </c>
      <c r="AQ13" s="11">
        <v>3138</v>
      </c>
      <c r="AR13" s="11">
        <v>3092</v>
      </c>
      <c r="AS13" s="11">
        <v>3136</v>
      </c>
      <c r="AT13" s="11">
        <v>3146</v>
      </c>
      <c r="AU13" s="11">
        <v>3115</v>
      </c>
      <c r="AV13" s="11">
        <v>3109</v>
      </c>
      <c r="AW13" s="11">
        <v>3168</v>
      </c>
      <c r="AX13" s="11">
        <v>3109</v>
      </c>
      <c r="AY13" s="11">
        <v>3127</v>
      </c>
      <c r="AZ13" s="11">
        <v>3084</v>
      </c>
      <c r="BA13" s="11">
        <v>3122</v>
      </c>
      <c r="BB13" s="11">
        <v>3123</v>
      </c>
      <c r="BC13" s="11">
        <v>3138</v>
      </c>
      <c r="BD13" s="11">
        <v>3149</v>
      </c>
      <c r="BE13" s="11">
        <v>3174</v>
      </c>
      <c r="BF13" s="11">
        <v>3095</v>
      </c>
      <c r="BG13" s="11">
        <v>3100</v>
      </c>
      <c r="BH13" s="11">
        <v>3046</v>
      </c>
      <c r="BI13" s="11">
        <v>3104</v>
      </c>
      <c r="BJ13" s="11">
        <v>3140</v>
      </c>
      <c r="BK13" s="11">
        <v>3164</v>
      </c>
      <c r="BL13" s="11">
        <v>3107</v>
      </c>
      <c r="BM13" s="11">
        <v>3071</v>
      </c>
      <c r="BN13" s="11">
        <v>3083</v>
      </c>
      <c r="BO13" s="11">
        <v>3090</v>
      </c>
      <c r="BP13" s="11">
        <v>3116</v>
      </c>
      <c r="BQ13" s="11">
        <v>3182</v>
      </c>
      <c r="BR13" s="11">
        <v>3187</v>
      </c>
      <c r="BS13" s="11">
        <v>3096</v>
      </c>
      <c r="BT13" s="11">
        <v>3059</v>
      </c>
      <c r="BU13" s="11">
        <v>3099</v>
      </c>
      <c r="BV13" s="11">
        <v>3137</v>
      </c>
      <c r="BW13" s="11">
        <v>3165</v>
      </c>
      <c r="BX13" s="11">
        <v>3118</v>
      </c>
      <c r="BY13" s="11">
        <v>3114</v>
      </c>
      <c r="BZ13" s="11">
        <v>3140</v>
      </c>
      <c r="CA13" s="11">
        <v>3073</v>
      </c>
      <c r="CB13" s="11">
        <v>3121</v>
      </c>
      <c r="CC13" s="11">
        <v>3095</v>
      </c>
      <c r="CD13" s="11">
        <v>3129</v>
      </c>
      <c r="CE13" s="11">
        <v>3101</v>
      </c>
      <c r="CF13" s="11">
        <v>3100</v>
      </c>
      <c r="CG13" s="11">
        <v>3083</v>
      </c>
      <c r="CH13" s="11">
        <v>3115</v>
      </c>
      <c r="CI13" s="11">
        <v>3121</v>
      </c>
      <c r="CJ13" s="11">
        <v>3171</v>
      </c>
      <c r="CK13" s="11">
        <v>3112</v>
      </c>
      <c r="CL13" s="11">
        <v>3145</v>
      </c>
      <c r="CM13" s="11">
        <v>3097</v>
      </c>
      <c r="CN13" s="11">
        <v>3138</v>
      </c>
      <c r="CO13" s="11">
        <v>3150</v>
      </c>
      <c r="CP13" s="11">
        <v>3053</v>
      </c>
      <c r="CQ13" s="11">
        <v>3106</v>
      </c>
      <c r="CR13" s="11">
        <v>3155</v>
      </c>
      <c r="CS13" s="11">
        <v>3124</v>
      </c>
      <c r="CT13" s="11">
        <v>3132</v>
      </c>
      <c r="CU13" s="11">
        <v>3142</v>
      </c>
      <c r="CV13" s="11">
        <v>3137</v>
      </c>
      <c r="CW13" s="11">
        <v>3106</v>
      </c>
      <c r="CX13" s="11">
        <v>3048</v>
      </c>
      <c r="CY13" s="11">
        <v>3141</v>
      </c>
      <c r="CZ13" s="11">
        <v>3035</v>
      </c>
      <c r="DA13" s="11">
        <v>3123</v>
      </c>
    </row>
    <row r="14" spans="1:105" ht="12.75">
      <c r="A14" s="6">
        <v>0.013</v>
      </c>
      <c r="B14" s="7">
        <f t="shared" si="0"/>
        <v>3408</v>
      </c>
      <c r="C14" s="8">
        <f t="shared" si="1"/>
        <v>3358.53</v>
      </c>
      <c r="D14" s="9">
        <f>SQRT(VARP(F14:DA14))*100/C14</f>
        <v>1.0146434665592687</v>
      </c>
      <c r="E14" s="14">
        <f>C14/B14</f>
        <v>0.9854841549295775</v>
      </c>
      <c r="F14" s="11">
        <v>3352</v>
      </c>
      <c r="G14" s="11">
        <v>3349</v>
      </c>
      <c r="H14" s="11">
        <v>3335</v>
      </c>
      <c r="I14" s="11">
        <v>3403</v>
      </c>
      <c r="J14" s="11">
        <v>3321</v>
      </c>
      <c r="K14" s="11">
        <v>3398</v>
      </c>
      <c r="L14" s="11">
        <v>3351</v>
      </c>
      <c r="M14" s="11">
        <v>3336</v>
      </c>
      <c r="N14" s="11">
        <v>3291</v>
      </c>
      <c r="O14" s="11">
        <v>3356</v>
      </c>
      <c r="P14" s="11">
        <v>3364</v>
      </c>
      <c r="Q14" s="11">
        <v>3379</v>
      </c>
      <c r="R14" s="11">
        <v>3334</v>
      </c>
      <c r="S14" s="11">
        <v>3446</v>
      </c>
      <c r="T14" s="11">
        <v>3364</v>
      </c>
      <c r="U14" s="11">
        <v>3403</v>
      </c>
      <c r="V14" s="11">
        <v>3405</v>
      </c>
      <c r="W14" s="11">
        <v>3344</v>
      </c>
      <c r="X14" s="11">
        <v>3290</v>
      </c>
      <c r="Y14" s="11">
        <v>3357</v>
      </c>
      <c r="Z14" s="11">
        <v>3295</v>
      </c>
      <c r="AA14" s="11">
        <v>3351</v>
      </c>
      <c r="AB14" s="11">
        <v>3370</v>
      </c>
      <c r="AC14" s="11">
        <v>3398</v>
      </c>
      <c r="AD14" s="11">
        <v>3310</v>
      </c>
      <c r="AE14" s="11">
        <v>3372</v>
      </c>
      <c r="AF14" s="11">
        <v>3312</v>
      </c>
      <c r="AG14" s="11">
        <v>3336</v>
      </c>
      <c r="AH14" s="11">
        <v>3401</v>
      </c>
      <c r="AI14" s="11">
        <v>3441</v>
      </c>
      <c r="AJ14" s="11">
        <v>3386</v>
      </c>
      <c r="AK14" s="11">
        <v>3368</v>
      </c>
      <c r="AL14" s="11">
        <v>3354</v>
      </c>
      <c r="AM14" s="11">
        <v>3315</v>
      </c>
      <c r="AN14" s="11">
        <v>3349</v>
      </c>
      <c r="AO14" s="11">
        <v>3379</v>
      </c>
      <c r="AP14" s="11">
        <v>3297</v>
      </c>
      <c r="AQ14" s="11">
        <v>3341</v>
      </c>
      <c r="AR14" s="11">
        <v>3365</v>
      </c>
      <c r="AS14" s="11">
        <v>3320</v>
      </c>
      <c r="AT14" s="11">
        <v>3336</v>
      </c>
      <c r="AU14" s="11">
        <v>3371</v>
      </c>
      <c r="AV14" s="11">
        <v>3382</v>
      </c>
      <c r="AW14" s="11">
        <v>3362</v>
      </c>
      <c r="AX14" s="11">
        <v>3291</v>
      </c>
      <c r="AY14" s="11">
        <v>3342</v>
      </c>
      <c r="AZ14" s="11">
        <v>3381</v>
      </c>
      <c r="BA14" s="11">
        <v>3409</v>
      </c>
      <c r="BB14" s="11">
        <v>3396</v>
      </c>
      <c r="BC14" s="11">
        <v>3415</v>
      </c>
      <c r="BD14" s="11">
        <v>3386</v>
      </c>
      <c r="BE14" s="11">
        <v>3367</v>
      </c>
      <c r="BF14" s="11">
        <v>3361</v>
      </c>
      <c r="BG14" s="11">
        <v>3363</v>
      </c>
      <c r="BH14" s="11">
        <v>3366</v>
      </c>
      <c r="BI14" s="11">
        <v>3326</v>
      </c>
      <c r="BJ14" s="11">
        <v>3390</v>
      </c>
      <c r="BK14" s="11">
        <v>3356</v>
      </c>
      <c r="BL14" s="11">
        <v>3398</v>
      </c>
      <c r="BM14" s="11">
        <v>3370</v>
      </c>
      <c r="BN14" s="11">
        <v>3342</v>
      </c>
      <c r="BO14" s="11">
        <v>3366</v>
      </c>
      <c r="BP14" s="11">
        <v>3405</v>
      </c>
      <c r="BQ14" s="11">
        <v>3359</v>
      </c>
      <c r="BR14" s="11">
        <v>3376</v>
      </c>
      <c r="BS14" s="11">
        <v>3281</v>
      </c>
      <c r="BT14" s="11">
        <v>3345</v>
      </c>
      <c r="BU14" s="11">
        <v>3386</v>
      </c>
      <c r="BV14" s="11">
        <v>3376</v>
      </c>
      <c r="BW14" s="11">
        <v>3355</v>
      </c>
      <c r="BX14" s="11">
        <v>3310</v>
      </c>
      <c r="BY14" s="11">
        <v>3327</v>
      </c>
      <c r="BZ14" s="11">
        <v>3346</v>
      </c>
      <c r="CA14" s="11">
        <v>3321</v>
      </c>
      <c r="CB14" s="11">
        <v>3328</v>
      </c>
      <c r="CC14" s="11">
        <v>3301</v>
      </c>
      <c r="CD14" s="11">
        <v>3294</v>
      </c>
      <c r="CE14" s="11">
        <v>3386</v>
      </c>
      <c r="CF14" s="11">
        <v>3346</v>
      </c>
      <c r="CG14" s="11">
        <v>3350</v>
      </c>
      <c r="CH14" s="11">
        <v>3386</v>
      </c>
      <c r="CI14" s="11">
        <v>3372</v>
      </c>
      <c r="CJ14" s="11">
        <v>3363</v>
      </c>
      <c r="CK14" s="11">
        <v>3321</v>
      </c>
      <c r="CL14" s="11">
        <v>3361</v>
      </c>
      <c r="CM14" s="11">
        <v>3335</v>
      </c>
      <c r="CN14" s="11">
        <v>3380</v>
      </c>
      <c r="CO14" s="11">
        <v>3386</v>
      </c>
      <c r="CP14" s="11">
        <v>3322</v>
      </c>
      <c r="CQ14" s="11">
        <v>3377</v>
      </c>
      <c r="CR14" s="11">
        <v>3335</v>
      </c>
      <c r="CS14" s="11">
        <v>3404</v>
      </c>
      <c r="CT14" s="11">
        <v>3392</v>
      </c>
      <c r="CU14" s="11">
        <v>3352</v>
      </c>
      <c r="CV14" s="11">
        <v>3403</v>
      </c>
      <c r="CW14" s="11">
        <v>3346</v>
      </c>
      <c r="CX14" s="11">
        <v>3349</v>
      </c>
      <c r="CY14" s="11">
        <v>3373</v>
      </c>
      <c r="CZ14" s="11">
        <v>3424</v>
      </c>
      <c r="DA14" s="11">
        <v>3366</v>
      </c>
    </row>
    <row r="15" spans="1:105" ht="12.75">
      <c r="A15" s="6">
        <v>0.014</v>
      </c>
      <c r="B15" s="7">
        <f t="shared" si="0"/>
        <v>3671</v>
      </c>
      <c r="C15" s="8">
        <f t="shared" si="1"/>
        <v>3623.8</v>
      </c>
      <c r="D15" s="9">
        <f>SQRT(VARP(F15:DA15))*100/C15</f>
        <v>0.956798594386896</v>
      </c>
      <c r="E15" s="14">
        <f>C15/B15</f>
        <v>0.9871424679923727</v>
      </c>
      <c r="F15" s="11">
        <v>3625</v>
      </c>
      <c r="G15" s="11">
        <v>3658</v>
      </c>
      <c r="H15" s="11">
        <v>3667</v>
      </c>
      <c r="I15" s="11">
        <v>3610</v>
      </c>
      <c r="J15" s="11">
        <v>3704</v>
      </c>
      <c r="K15" s="11">
        <v>3637</v>
      </c>
      <c r="L15" s="11">
        <v>3632</v>
      </c>
      <c r="M15" s="11">
        <v>3590</v>
      </c>
      <c r="N15" s="11">
        <v>3617</v>
      </c>
      <c r="O15" s="11">
        <v>3656</v>
      </c>
      <c r="P15" s="11">
        <v>3597</v>
      </c>
      <c r="Q15" s="11">
        <v>3647</v>
      </c>
      <c r="R15" s="11">
        <v>3628</v>
      </c>
      <c r="S15" s="11">
        <v>3622</v>
      </c>
      <c r="T15" s="11">
        <v>3610</v>
      </c>
      <c r="U15" s="11">
        <v>3649</v>
      </c>
      <c r="V15" s="11">
        <v>3641</v>
      </c>
      <c r="W15" s="11">
        <v>3572</v>
      </c>
      <c r="X15" s="11">
        <v>3577</v>
      </c>
      <c r="Y15" s="11">
        <v>3612</v>
      </c>
      <c r="Z15" s="11">
        <v>3587</v>
      </c>
      <c r="AA15" s="11">
        <v>3633</v>
      </c>
      <c r="AB15" s="11">
        <v>3590</v>
      </c>
      <c r="AC15" s="11">
        <v>3624</v>
      </c>
      <c r="AD15" s="11">
        <v>3621</v>
      </c>
      <c r="AE15" s="11">
        <v>3555</v>
      </c>
      <c r="AF15" s="11">
        <v>3601</v>
      </c>
      <c r="AG15" s="11">
        <v>3615</v>
      </c>
      <c r="AH15" s="11">
        <v>3642</v>
      </c>
      <c r="AI15" s="11">
        <v>3580</v>
      </c>
      <c r="AJ15" s="11">
        <v>3643</v>
      </c>
      <c r="AK15" s="11">
        <v>3640</v>
      </c>
      <c r="AL15" s="11">
        <v>3651</v>
      </c>
      <c r="AM15" s="11">
        <v>3602</v>
      </c>
      <c r="AN15" s="11">
        <v>3657</v>
      </c>
      <c r="AO15" s="11">
        <v>3572</v>
      </c>
      <c r="AP15" s="11">
        <v>3716</v>
      </c>
      <c r="AQ15" s="11">
        <v>3629</v>
      </c>
      <c r="AR15" s="11">
        <v>3630</v>
      </c>
      <c r="AS15" s="11">
        <v>3631</v>
      </c>
      <c r="AT15" s="11">
        <v>3583</v>
      </c>
      <c r="AU15" s="11">
        <v>3607</v>
      </c>
      <c r="AV15" s="11">
        <v>3546</v>
      </c>
      <c r="AW15" s="11">
        <v>3637</v>
      </c>
      <c r="AX15" s="11">
        <v>3602</v>
      </c>
      <c r="AY15" s="11">
        <v>3624</v>
      </c>
      <c r="AZ15" s="11">
        <v>3609</v>
      </c>
      <c r="BA15" s="11">
        <v>3631</v>
      </c>
      <c r="BB15" s="11">
        <v>3676</v>
      </c>
      <c r="BC15" s="11">
        <v>3639</v>
      </c>
      <c r="BD15" s="11">
        <v>3591</v>
      </c>
      <c r="BE15" s="11">
        <v>3627</v>
      </c>
      <c r="BF15" s="11">
        <v>3563</v>
      </c>
      <c r="BG15" s="11">
        <v>3581</v>
      </c>
      <c r="BH15" s="11">
        <v>3600</v>
      </c>
      <c r="BI15" s="11">
        <v>3652</v>
      </c>
      <c r="BJ15" s="11">
        <v>3668</v>
      </c>
      <c r="BK15" s="11">
        <v>3551</v>
      </c>
      <c r="BL15" s="11">
        <v>3584</v>
      </c>
      <c r="BM15" s="11">
        <v>3583</v>
      </c>
      <c r="BN15" s="11">
        <v>3657</v>
      </c>
      <c r="BO15" s="11">
        <v>3629</v>
      </c>
      <c r="BP15" s="11">
        <v>3598</v>
      </c>
      <c r="BQ15" s="11">
        <v>3655</v>
      </c>
      <c r="BR15" s="11">
        <v>3636</v>
      </c>
      <c r="BS15" s="11">
        <v>3605</v>
      </c>
      <c r="BT15" s="11">
        <v>3602</v>
      </c>
      <c r="BU15" s="11">
        <v>3657</v>
      </c>
      <c r="BV15" s="11">
        <v>3693</v>
      </c>
      <c r="BW15" s="11">
        <v>3609</v>
      </c>
      <c r="BX15" s="11">
        <v>3655</v>
      </c>
      <c r="BY15" s="11">
        <v>3645</v>
      </c>
      <c r="BZ15" s="11">
        <v>3609</v>
      </c>
      <c r="CA15" s="11">
        <v>3561</v>
      </c>
      <c r="CB15" s="11">
        <v>3585</v>
      </c>
      <c r="CC15" s="11">
        <v>3617</v>
      </c>
      <c r="CD15" s="11">
        <v>3648</v>
      </c>
      <c r="CE15" s="11">
        <v>3638</v>
      </c>
      <c r="CF15" s="11">
        <v>3614</v>
      </c>
      <c r="CG15" s="11">
        <v>3668</v>
      </c>
      <c r="CH15" s="11">
        <v>3587</v>
      </c>
      <c r="CI15" s="11">
        <v>3624</v>
      </c>
      <c r="CJ15" s="11">
        <v>3646</v>
      </c>
      <c r="CK15" s="11">
        <v>3651</v>
      </c>
      <c r="CL15" s="11">
        <v>3596</v>
      </c>
      <c r="CM15" s="11">
        <v>3626</v>
      </c>
      <c r="CN15" s="11">
        <v>3612</v>
      </c>
      <c r="CO15" s="11">
        <v>3677</v>
      </c>
      <c r="CP15" s="11">
        <v>3659</v>
      </c>
      <c r="CQ15" s="11">
        <v>3639</v>
      </c>
      <c r="CR15" s="11">
        <v>3620</v>
      </c>
      <c r="CS15" s="11">
        <v>3589</v>
      </c>
      <c r="CT15" s="11">
        <v>3643</v>
      </c>
      <c r="CU15" s="11">
        <v>3659</v>
      </c>
      <c r="CV15" s="11">
        <v>3580</v>
      </c>
      <c r="CW15" s="11">
        <v>3634</v>
      </c>
      <c r="CX15" s="11">
        <v>3618</v>
      </c>
      <c r="CY15" s="11">
        <v>3606</v>
      </c>
      <c r="CZ15" s="11">
        <v>3709</v>
      </c>
      <c r="DA15" s="11">
        <v>3700</v>
      </c>
    </row>
    <row r="16" spans="1:105" ht="12.75">
      <c r="A16" s="6">
        <v>0.015</v>
      </c>
      <c r="B16" s="7">
        <f t="shared" si="0"/>
        <v>3933</v>
      </c>
      <c r="C16" s="8">
        <f t="shared" si="1"/>
        <v>3876.3</v>
      </c>
      <c r="D16" s="9">
        <f>SQRT(VARP(F16:DA16))*100/C16</f>
        <v>1.0333716424620145</v>
      </c>
      <c r="E16" s="14">
        <f>C16/B16</f>
        <v>0.98558352402746</v>
      </c>
      <c r="F16" s="11">
        <v>3925</v>
      </c>
      <c r="G16" s="11">
        <v>3934</v>
      </c>
      <c r="H16" s="11">
        <v>3834</v>
      </c>
      <c r="I16" s="11">
        <v>3884</v>
      </c>
      <c r="J16" s="11">
        <v>3857</v>
      </c>
      <c r="K16" s="11">
        <v>3925</v>
      </c>
      <c r="L16" s="11">
        <v>3867</v>
      </c>
      <c r="M16" s="11">
        <v>3869</v>
      </c>
      <c r="N16" s="11">
        <v>3830</v>
      </c>
      <c r="O16" s="11">
        <v>3919</v>
      </c>
      <c r="P16" s="11">
        <v>3933</v>
      </c>
      <c r="Q16" s="11">
        <v>3829</v>
      </c>
      <c r="R16" s="11">
        <v>3879</v>
      </c>
      <c r="S16" s="11">
        <v>3887</v>
      </c>
      <c r="T16" s="11">
        <v>3951</v>
      </c>
      <c r="U16" s="11">
        <v>3836</v>
      </c>
      <c r="V16" s="11">
        <v>3836</v>
      </c>
      <c r="W16" s="11">
        <v>3884</v>
      </c>
      <c r="X16" s="11">
        <v>3857</v>
      </c>
      <c r="Y16" s="11">
        <v>3892</v>
      </c>
      <c r="Z16" s="11">
        <v>3849</v>
      </c>
      <c r="AA16" s="11">
        <v>3900</v>
      </c>
      <c r="AB16" s="11">
        <v>3844</v>
      </c>
      <c r="AC16" s="11">
        <v>3888</v>
      </c>
      <c r="AD16" s="11">
        <v>3925</v>
      </c>
      <c r="AE16" s="11">
        <v>3789</v>
      </c>
      <c r="AF16" s="11">
        <v>3836</v>
      </c>
      <c r="AG16" s="11">
        <v>3872</v>
      </c>
      <c r="AH16" s="11">
        <v>3920</v>
      </c>
      <c r="AI16" s="11">
        <v>3868</v>
      </c>
      <c r="AJ16" s="11">
        <v>3863</v>
      </c>
      <c r="AK16" s="11">
        <v>3853</v>
      </c>
      <c r="AL16" s="11">
        <v>3877</v>
      </c>
      <c r="AM16" s="11">
        <v>3895</v>
      </c>
      <c r="AN16" s="11">
        <v>3928</v>
      </c>
      <c r="AO16" s="11">
        <v>3848</v>
      </c>
      <c r="AP16" s="11">
        <v>3869</v>
      </c>
      <c r="AQ16" s="11">
        <v>3900</v>
      </c>
      <c r="AR16" s="11">
        <v>3804</v>
      </c>
      <c r="AS16" s="11">
        <v>3899</v>
      </c>
      <c r="AT16" s="11">
        <v>3842</v>
      </c>
      <c r="AU16" s="11">
        <v>3869</v>
      </c>
      <c r="AV16" s="11">
        <v>3827</v>
      </c>
      <c r="AW16" s="11">
        <v>3877</v>
      </c>
      <c r="AX16" s="11">
        <v>3957</v>
      </c>
      <c r="AY16" s="11">
        <v>3891</v>
      </c>
      <c r="AZ16" s="11">
        <v>3959</v>
      </c>
      <c r="BA16" s="11">
        <v>3870</v>
      </c>
      <c r="BB16" s="11">
        <v>3844</v>
      </c>
      <c r="BC16" s="11">
        <v>3912</v>
      </c>
      <c r="BD16" s="11">
        <v>3864</v>
      </c>
      <c r="BE16" s="11">
        <v>3877</v>
      </c>
      <c r="BF16" s="11">
        <v>3915</v>
      </c>
      <c r="BG16" s="11">
        <v>3918</v>
      </c>
      <c r="BH16" s="11">
        <v>3860</v>
      </c>
      <c r="BI16" s="11">
        <v>3850</v>
      </c>
      <c r="BJ16" s="11">
        <v>3870</v>
      </c>
      <c r="BK16" s="11">
        <v>3810</v>
      </c>
      <c r="BL16" s="11">
        <v>3931</v>
      </c>
      <c r="BM16" s="11">
        <v>3825</v>
      </c>
      <c r="BN16" s="11">
        <v>3891</v>
      </c>
      <c r="BO16" s="11">
        <v>3934</v>
      </c>
      <c r="BP16" s="11">
        <v>3872</v>
      </c>
      <c r="BQ16" s="11">
        <v>3918</v>
      </c>
      <c r="BR16" s="11">
        <v>3927</v>
      </c>
      <c r="BS16" s="11">
        <v>3908</v>
      </c>
      <c r="BT16" s="11">
        <v>3787</v>
      </c>
      <c r="BU16" s="11">
        <v>3814</v>
      </c>
      <c r="BV16" s="11">
        <v>3885</v>
      </c>
      <c r="BW16" s="11">
        <v>3900</v>
      </c>
      <c r="BX16" s="11">
        <v>3889</v>
      </c>
      <c r="BY16" s="11">
        <v>3870</v>
      </c>
      <c r="BZ16" s="11">
        <v>3947</v>
      </c>
      <c r="CA16" s="11">
        <v>3888</v>
      </c>
      <c r="CB16" s="11">
        <v>3900</v>
      </c>
      <c r="CC16" s="11">
        <v>3895</v>
      </c>
      <c r="CD16" s="11">
        <v>3820</v>
      </c>
      <c r="CE16" s="11">
        <v>3814</v>
      </c>
      <c r="CF16" s="11">
        <v>3917</v>
      </c>
      <c r="CG16" s="11">
        <v>3882</v>
      </c>
      <c r="CH16" s="11">
        <v>3838</v>
      </c>
      <c r="CI16" s="11">
        <v>3907</v>
      </c>
      <c r="CJ16" s="11">
        <v>3893</v>
      </c>
      <c r="CK16" s="11">
        <v>3876</v>
      </c>
      <c r="CL16" s="11">
        <v>3916</v>
      </c>
      <c r="CM16" s="11">
        <v>3893</v>
      </c>
      <c r="CN16" s="11">
        <v>3828</v>
      </c>
      <c r="CO16" s="11">
        <v>3855</v>
      </c>
      <c r="CP16" s="11">
        <v>3863</v>
      </c>
      <c r="CQ16" s="11">
        <v>3767</v>
      </c>
      <c r="CR16" s="11">
        <v>3795</v>
      </c>
      <c r="CS16" s="11">
        <v>3871</v>
      </c>
      <c r="CT16" s="11">
        <v>3873</v>
      </c>
      <c r="CU16" s="11">
        <v>3920</v>
      </c>
      <c r="CV16" s="11">
        <v>3843</v>
      </c>
      <c r="CW16" s="11">
        <v>3937</v>
      </c>
      <c r="CX16" s="11">
        <v>3857</v>
      </c>
      <c r="CY16" s="11">
        <v>3871</v>
      </c>
      <c r="CZ16" s="11">
        <v>3887</v>
      </c>
      <c r="DA16" s="11">
        <v>3859</v>
      </c>
    </row>
    <row r="17" spans="1:105" ht="12.75">
      <c r="A17" s="6">
        <v>0.016</v>
      </c>
      <c r="B17" s="7">
        <f t="shared" si="0"/>
        <v>4195</v>
      </c>
      <c r="C17" s="8">
        <f t="shared" si="1"/>
        <v>4141.78</v>
      </c>
      <c r="D17" s="9">
        <f>SQRT(VARP(F17:DA17))*100/C17</f>
        <v>1.0154388196562603</v>
      </c>
      <c r="E17" s="14">
        <f>C17/B17</f>
        <v>0.9873134684147794</v>
      </c>
      <c r="F17" s="11">
        <v>4120</v>
      </c>
      <c r="G17" s="11">
        <v>4214</v>
      </c>
      <c r="H17" s="11">
        <v>4098</v>
      </c>
      <c r="I17" s="11">
        <v>4167</v>
      </c>
      <c r="J17" s="11">
        <v>4166</v>
      </c>
      <c r="K17" s="11">
        <v>4141</v>
      </c>
      <c r="L17" s="11">
        <v>4101</v>
      </c>
      <c r="M17" s="11">
        <v>4165</v>
      </c>
      <c r="N17" s="11">
        <v>4171</v>
      </c>
      <c r="O17" s="11">
        <v>4124</v>
      </c>
      <c r="P17" s="11">
        <v>4099</v>
      </c>
      <c r="Q17" s="11">
        <v>4105</v>
      </c>
      <c r="R17" s="11">
        <v>4141</v>
      </c>
      <c r="S17" s="11">
        <v>4176</v>
      </c>
      <c r="T17" s="11">
        <v>4203</v>
      </c>
      <c r="U17" s="11">
        <v>4157</v>
      </c>
      <c r="V17" s="11">
        <v>4126</v>
      </c>
      <c r="W17" s="11">
        <v>4164</v>
      </c>
      <c r="X17" s="11">
        <v>4104</v>
      </c>
      <c r="Y17" s="11">
        <v>4182</v>
      </c>
      <c r="Z17" s="11">
        <v>4130</v>
      </c>
      <c r="AA17" s="11">
        <v>4212</v>
      </c>
      <c r="AB17" s="11">
        <v>4059</v>
      </c>
      <c r="AC17" s="11">
        <v>4184</v>
      </c>
      <c r="AD17" s="11">
        <v>4163</v>
      </c>
      <c r="AE17" s="11">
        <v>4147</v>
      </c>
      <c r="AF17" s="11">
        <v>4140</v>
      </c>
      <c r="AG17" s="11">
        <v>4152</v>
      </c>
      <c r="AH17" s="11">
        <v>4164</v>
      </c>
      <c r="AI17" s="11">
        <v>4254</v>
      </c>
      <c r="AJ17" s="11">
        <v>4069</v>
      </c>
      <c r="AK17" s="11">
        <v>4169</v>
      </c>
      <c r="AL17" s="11">
        <v>4157</v>
      </c>
      <c r="AM17" s="11">
        <v>4137</v>
      </c>
      <c r="AN17" s="11">
        <v>4234</v>
      </c>
      <c r="AO17" s="11">
        <v>4115</v>
      </c>
      <c r="AP17" s="11">
        <v>4086</v>
      </c>
      <c r="AQ17" s="11">
        <v>4141</v>
      </c>
      <c r="AR17" s="11">
        <v>4125</v>
      </c>
      <c r="AS17" s="11">
        <v>4121</v>
      </c>
      <c r="AT17" s="11">
        <v>4150</v>
      </c>
      <c r="AU17" s="11">
        <v>4148</v>
      </c>
      <c r="AV17" s="11">
        <v>4120</v>
      </c>
      <c r="AW17" s="11">
        <v>4202</v>
      </c>
      <c r="AX17" s="11">
        <v>4171</v>
      </c>
      <c r="AY17" s="11">
        <v>4198</v>
      </c>
      <c r="AZ17" s="11">
        <v>4096</v>
      </c>
      <c r="BA17" s="11">
        <v>4063</v>
      </c>
      <c r="BB17" s="11">
        <v>4161</v>
      </c>
      <c r="BC17" s="11">
        <v>4060</v>
      </c>
      <c r="BD17" s="11">
        <v>4156</v>
      </c>
      <c r="BE17" s="11">
        <v>4194</v>
      </c>
      <c r="BF17" s="11">
        <v>4136</v>
      </c>
      <c r="BG17" s="11">
        <v>4099</v>
      </c>
      <c r="BH17" s="11">
        <v>4185</v>
      </c>
      <c r="BI17" s="11">
        <v>4073</v>
      </c>
      <c r="BJ17" s="11">
        <v>4125</v>
      </c>
      <c r="BK17" s="11">
        <v>4189</v>
      </c>
      <c r="BL17" s="11">
        <v>4128</v>
      </c>
      <c r="BM17" s="11">
        <v>4114</v>
      </c>
      <c r="BN17" s="11">
        <v>4143</v>
      </c>
      <c r="BO17" s="11">
        <v>4114</v>
      </c>
      <c r="BP17" s="11">
        <v>4108</v>
      </c>
      <c r="BQ17" s="11">
        <v>4118</v>
      </c>
      <c r="BR17" s="11">
        <v>4104</v>
      </c>
      <c r="BS17" s="11">
        <v>4144</v>
      </c>
      <c r="BT17" s="11">
        <v>4130</v>
      </c>
      <c r="BU17" s="11">
        <v>4160</v>
      </c>
      <c r="BV17" s="11">
        <v>4086</v>
      </c>
      <c r="BW17" s="11">
        <v>4189</v>
      </c>
      <c r="BX17" s="11">
        <v>4102</v>
      </c>
      <c r="BY17" s="11">
        <v>4155</v>
      </c>
      <c r="BZ17" s="11">
        <v>4096</v>
      </c>
      <c r="CA17" s="11">
        <v>4126</v>
      </c>
      <c r="CB17" s="11">
        <v>4136</v>
      </c>
      <c r="CC17" s="11">
        <v>4157</v>
      </c>
      <c r="CD17" s="11">
        <v>4160</v>
      </c>
      <c r="CE17" s="11">
        <v>4171</v>
      </c>
      <c r="CF17" s="11">
        <v>4107</v>
      </c>
      <c r="CG17" s="11">
        <v>4211</v>
      </c>
      <c r="CH17" s="11">
        <v>4089</v>
      </c>
      <c r="CI17" s="11">
        <v>4140</v>
      </c>
      <c r="CJ17" s="11">
        <v>4094</v>
      </c>
      <c r="CK17" s="11">
        <v>4205</v>
      </c>
      <c r="CL17" s="11">
        <v>4191</v>
      </c>
      <c r="CM17" s="11">
        <v>4131</v>
      </c>
      <c r="CN17" s="11">
        <v>4167</v>
      </c>
      <c r="CO17" s="11">
        <v>4190</v>
      </c>
      <c r="CP17" s="11">
        <v>4072</v>
      </c>
      <c r="CQ17" s="11">
        <v>4191</v>
      </c>
      <c r="CR17" s="11">
        <v>4120</v>
      </c>
      <c r="CS17" s="11">
        <v>4089</v>
      </c>
      <c r="CT17" s="11">
        <v>4202</v>
      </c>
      <c r="CU17" s="11">
        <v>4168</v>
      </c>
      <c r="CV17" s="11">
        <v>4147</v>
      </c>
      <c r="CW17" s="11">
        <v>4158</v>
      </c>
      <c r="CX17" s="11">
        <v>4206</v>
      </c>
      <c r="CY17" s="11">
        <v>4058</v>
      </c>
      <c r="CZ17" s="11">
        <v>4073</v>
      </c>
      <c r="DA17" s="11">
        <v>4119</v>
      </c>
    </row>
    <row r="18" spans="1:105" ht="12.75">
      <c r="A18" s="6">
        <v>0.017</v>
      </c>
      <c r="B18" s="7">
        <f t="shared" si="0"/>
        <v>4457</v>
      </c>
      <c r="C18" s="8">
        <f t="shared" si="1"/>
        <v>4392.29</v>
      </c>
      <c r="D18" s="9">
        <f>SQRT(VARP(F18:DA18))*100/C18</f>
        <v>0.8888839381789079</v>
      </c>
      <c r="E18" s="14">
        <f>C18/B18</f>
        <v>0.9854812654251739</v>
      </c>
      <c r="F18" s="11">
        <v>4401</v>
      </c>
      <c r="G18" s="11">
        <v>4316</v>
      </c>
      <c r="H18" s="11">
        <v>4415</v>
      </c>
      <c r="I18" s="11">
        <v>4415</v>
      </c>
      <c r="J18" s="11">
        <v>4429</v>
      </c>
      <c r="K18" s="11">
        <v>4342</v>
      </c>
      <c r="L18" s="11">
        <v>4367</v>
      </c>
      <c r="M18" s="11">
        <v>4407</v>
      </c>
      <c r="N18" s="11">
        <v>4497</v>
      </c>
      <c r="O18" s="11">
        <v>4356</v>
      </c>
      <c r="P18" s="11">
        <v>4409</v>
      </c>
      <c r="Q18" s="11">
        <v>4319</v>
      </c>
      <c r="R18" s="11">
        <v>4382</v>
      </c>
      <c r="S18" s="11">
        <v>4429</v>
      </c>
      <c r="T18" s="11">
        <v>4430</v>
      </c>
      <c r="U18" s="11">
        <v>4367</v>
      </c>
      <c r="V18" s="11">
        <v>4417</v>
      </c>
      <c r="W18" s="11">
        <v>4382</v>
      </c>
      <c r="X18" s="11">
        <v>4476</v>
      </c>
      <c r="Y18" s="11">
        <v>4396</v>
      </c>
      <c r="Z18" s="11">
        <v>4321</v>
      </c>
      <c r="AA18" s="11">
        <v>4332</v>
      </c>
      <c r="AB18" s="11">
        <v>4392</v>
      </c>
      <c r="AC18" s="11">
        <v>4435</v>
      </c>
      <c r="AD18" s="11">
        <v>4363</v>
      </c>
      <c r="AE18" s="11">
        <v>4358</v>
      </c>
      <c r="AF18" s="11">
        <v>4458</v>
      </c>
      <c r="AG18" s="11">
        <v>4399</v>
      </c>
      <c r="AH18" s="11">
        <v>4435</v>
      </c>
      <c r="AI18" s="11">
        <v>4396</v>
      </c>
      <c r="AJ18" s="11">
        <v>4391</v>
      </c>
      <c r="AK18" s="11">
        <v>4376</v>
      </c>
      <c r="AL18" s="11">
        <v>4382</v>
      </c>
      <c r="AM18" s="11">
        <v>4379</v>
      </c>
      <c r="AN18" s="11">
        <v>4353</v>
      </c>
      <c r="AO18" s="11">
        <v>4392</v>
      </c>
      <c r="AP18" s="11">
        <v>4392</v>
      </c>
      <c r="AQ18" s="11">
        <v>4444</v>
      </c>
      <c r="AR18" s="11">
        <v>4444</v>
      </c>
      <c r="AS18" s="11">
        <v>4375</v>
      </c>
      <c r="AT18" s="11">
        <v>4419</v>
      </c>
      <c r="AU18" s="11">
        <v>4467</v>
      </c>
      <c r="AV18" s="11">
        <v>4352</v>
      </c>
      <c r="AW18" s="11">
        <v>4366</v>
      </c>
      <c r="AX18" s="11">
        <v>4369</v>
      </c>
      <c r="AY18" s="11">
        <v>4380</v>
      </c>
      <c r="AZ18" s="11">
        <v>4393</v>
      </c>
      <c r="BA18" s="11">
        <v>4361</v>
      </c>
      <c r="BB18" s="11">
        <v>4375</v>
      </c>
      <c r="BC18" s="11">
        <v>4375</v>
      </c>
      <c r="BD18" s="11">
        <v>4369</v>
      </c>
      <c r="BE18" s="11">
        <v>4373</v>
      </c>
      <c r="BF18" s="11">
        <v>4315</v>
      </c>
      <c r="BG18" s="11">
        <v>4455</v>
      </c>
      <c r="BH18" s="11">
        <v>4422</v>
      </c>
      <c r="BI18" s="11">
        <v>4415</v>
      </c>
      <c r="BJ18" s="11">
        <v>4449</v>
      </c>
      <c r="BK18" s="11">
        <v>4371</v>
      </c>
      <c r="BL18" s="11">
        <v>4381</v>
      </c>
      <c r="BM18" s="11">
        <v>4335</v>
      </c>
      <c r="BN18" s="11">
        <v>4435</v>
      </c>
      <c r="BO18" s="11">
        <v>4404</v>
      </c>
      <c r="BP18" s="11">
        <v>4417</v>
      </c>
      <c r="BQ18" s="11">
        <v>4376</v>
      </c>
      <c r="BR18" s="11">
        <v>4407</v>
      </c>
      <c r="BS18" s="11">
        <v>4384</v>
      </c>
      <c r="BT18" s="11">
        <v>4281</v>
      </c>
      <c r="BU18" s="11">
        <v>4390</v>
      </c>
      <c r="BV18" s="11">
        <v>4377</v>
      </c>
      <c r="BW18" s="11">
        <v>4430</v>
      </c>
      <c r="BX18" s="11">
        <v>4337</v>
      </c>
      <c r="BY18" s="11">
        <v>4390</v>
      </c>
      <c r="BZ18" s="11">
        <v>4368</v>
      </c>
      <c r="CA18" s="11">
        <v>4391</v>
      </c>
      <c r="CB18" s="11">
        <v>4385</v>
      </c>
      <c r="CC18" s="11">
        <v>4442</v>
      </c>
      <c r="CD18" s="11">
        <v>4356</v>
      </c>
      <c r="CE18" s="11">
        <v>4379</v>
      </c>
      <c r="CF18" s="11">
        <v>4376</v>
      </c>
      <c r="CG18" s="11">
        <v>4377</v>
      </c>
      <c r="CH18" s="11">
        <v>4435</v>
      </c>
      <c r="CI18" s="11">
        <v>4383</v>
      </c>
      <c r="CJ18" s="11">
        <v>4349</v>
      </c>
      <c r="CK18" s="11">
        <v>4443</v>
      </c>
      <c r="CL18" s="11">
        <v>4389</v>
      </c>
      <c r="CM18" s="11">
        <v>4435</v>
      </c>
      <c r="CN18" s="11">
        <v>4381</v>
      </c>
      <c r="CO18" s="11">
        <v>4403</v>
      </c>
      <c r="CP18" s="11">
        <v>4414</v>
      </c>
      <c r="CQ18" s="11">
        <v>4340</v>
      </c>
      <c r="CR18" s="11">
        <v>4363</v>
      </c>
      <c r="CS18" s="11">
        <v>4400</v>
      </c>
      <c r="CT18" s="11">
        <v>4408</v>
      </c>
      <c r="CU18" s="11">
        <v>4410</v>
      </c>
      <c r="CV18" s="11">
        <v>4500</v>
      </c>
      <c r="CW18" s="11">
        <v>4342</v>
      </c>
      <c r="CX18" s="11">
        <v>4402</v>
      </c>
      <c r="CY18" s="11">
        <v>4387</v>
      </c>
      <c r="CZ18" s="11">
        <v>4393</v>
      </c>
      <c r="DA18" s="11">
        <v>4439</v>
      </c>
    </row>
    <row r="19" spans="1:105" ht="12.75">
      <c r="A19" s="6">
        <v>0.018</v>
      </c>
      <c r="B19" s="7">
        <f t="shared" si="0"/>
        <v>4719</v>
      </c>
      <c r="C19" s="8">
        <f t="shared" si="1"/>
        <v>4645.79</v>
      </c>
      <c r="D19" s="9">
        <f>SQRT(VARP(F19:DA19))*100/C19</f>
        <v>0.7728493212641487</v>
      </c>
      <c r="E19" s="14">
        <f>C19/B19</f>
        <v>0.9844861199406654</v>
      </c>
      <c r="F19" s="11">
        <v>4718</v>
      </c>
      <c r="G19" s="11">
        <v>4682</v>
      </c>
      <c r="H19" s="11">
        <v>4682</v>
      </c>
      <c r="I19" s="11">
        <v>4605</v>
      </c>
      <c r="J19" s="11">
        <v>4612</v>
      </c>
      <c r="K19" s="11">
        <v>4663</v>
      </c>
      <c r="L19" s="11">
        <v>4703</v>
      </c>
      <c r="M19" s="11">
        <v>4641</v>
      </c>
      <c r="N19" s="11">
        <v>4686</v>
      </c>
      <c r="O19" s="11">
        <v>4600</v>
      </c>
      <c r="P19" s="11">
        <v>4627</v>
      </c>
      <c r="Q19" s="11">
        <v>4626</v>
      </c>
      <c r="R19" s="11">
        <v>4664</v>
      </c>
      <c r="S19" s="11">
        <v>4701</v>
      </c>
      <c r="T19" s="11">
        <v>4638</v>
      </c>
      <c r="U19" s="11">
        <v>4638</v>
      </c>
      <c r="V19" s="11">
        <v>4647</v>
      </c>
      <c r="W19" s="11">
        <v>4638</v>
      </c>
      <c r="X19" s="11">
        <v>4633</v>
      </c>
      <c r="Y19" s="11">
        <v>4611</v>
      </c>
      <c r="Z19" s="11">
        <v>4650</v>
      </c>
      <c r="AA19" s="11">
        <v>4626</v>
      </c>
      <c r="AB19" s="11">
        <v>4634</v>
      </c>
      <c r="AC19" s="11">
        <v>4601</v>
      </c>
      <c r="AD19" s="11">
        <v>4587</v>
      </c>
      <c r="AE19" s="11">
        <v>4661</v>
      </c>
      <c r="AF19" s="11">
        <v>4621</v>
      </c>
      <c r="AG19" s="11">
        <v>4679</v>
      </c>
      <c r="AH19" s="11">
        <v>4685</v>
      </c>
      <c r="AI19" s="11">
        <v>4675</v>
      </c>
      <c r="AJ19" s="11">
        <v>4594</v>
      </c>
      <c r="AK19" s="11">
        <v>4678</v>
      </c>
      <c r="AL19" s="11">
        <v>4639</v>
      </c>
      <c r="AM19" s="11">
        <v>4681</v>
      </c>
      <c r="AN19" s="11">
        <v>4661</v>
      </c>
      <c r="AO19" s="11">
        <v>4732</v>
      </c>
      <c r="AP19" s="11">
        <v>4623</v>
      </c>
      <c r="AQ19" s="11">
        <v>4598</v>
      </c>
      <c r="AR19" s="11">
        <v>4656</v>
      </c>
      <c r="AS19" s="11">
        <v>4679</v>
      </c>
      <c r="AT19" s="11">
        <v>4617</v>
      </c>
      <c r="AU19" s="11">
        <v>4603</v>
      </c>
      <c r="AV19" s="11">
        <v>4627</v>
      </c>
      <c r="AW19" s="11">
        <v>4652</v>
      </c>
      <c r="AX19" s="11">
        <v>4656</v>
      </c>
      <c r="AY19" s="11">
        <v>4622</v>
      </c>
      <c r="AZ19" s="11">
        <v>4657</v>
      </c>
      <c r="BA19" s="11">
        <v>4617</v>
      </c>
      <c r="BB19" s="11">
        <v>4660</v>
      </c>
      <c r="BC19" s="11">
        <v>4673</v>
      </c>
      <c r="BD19" s="11">
        <v>4584</v>
      </c>
      <c r="BE19" s="11">
        <v>4671</v>
      </c>
      <c r="BF19" s="11">
        <v>4700</v>
      </c>
      <c r="BG19" s="11">
        <v>4658</v>
      </c>
      <c r="BH19" s="11">
        <v>4635</v>
      </c>
      <c r="BI19" s="11">
        <v>4639</v>
      </c>
      <c r="BJ19" s="11">
        <v>4622</v>
      </c>
      <c r="BK19" s="11">
        <v>4637</v>
      </c>
      <c r="BL19" s="11">
        <v>4654</v>
      </c>
      <c r="BM19" s="11">
        <v>4665</v>
      </c>
      <c r="BN19" s="11">
        <v>4609</v>
      </c>
      <c r="BO19" s="11">
        <v>4701</v>
      </c>
      <c r="BP19" s="11">
        <v>4593</v>
      </c>
      <c r="BQ19" s="11">
        <v>4592</v>
      </c>
      <c r="BR19" s="11">
        <v>4613</v>
      </c>
      <c r="BS19" s="11">
        <v>4621</v>
      </c>
      <c r="BT19" s="11">
        <v>4568</v>
      </c>
      <c r="BU19" s="11">
        <v>4695</v>
      </c>
      <c r="BV19" s="11">
        <v>4661</v>
      </c>
      <c r="BW19" s="11">
        <v>4677</v>
      </c>
      <c r="BX19" s="11">
        <v>4715</v>
      </c>
      <c r="BY19" s="11">
        <v>4627</v>
      </c>
      <c r="BZ19" s="11">
        <v>4618</v>
      </c>
      <c r="CA19" s="11">
        <v>4717</v>
      </c>
      <c r="CB19" s="11">
        <v>4559</v>
      </c>
      <c r="CC19" s="11">
        <v>4615</v>
      </c>
      <c r="CD19" s="11">
        <v>4647</v>
      </c>
      <c r="CE19" s="11">
        <v>4589</v>
      </c>
      <c r="CF19" s="11">
        <v>4698</v>
      </c>
      <c r="CG19" s="11">
        <v>4589</v>
      </c>
      <c r="CH19" s="11">
        <v>4636</v>
      </c>
      <c r="CI19" s="11">
        <v>4647</v>
      </c>
      <c r="CJ19" s="11">
        <v>4654</v>
      </c>
      <c r="CK19" s="11">
        <v>4674</v>
      </c>
      <c r="CL19" s="11">
        <v>4642</v>
      </c>
      <c r="CM19" s="11">
        <v>4599</v>
      </c>
      <c r="CN19" s="11">
        <v>4650</v>
      </c>
      <c r="CO19" s="11">
        <v>4648</v>
      </c>
      <c r="CP19" s="11">
        <v>4652</v>
      </c>
      <c r="CQ19" s="11">
        <v>4637</v>
      </c>
      <c r="CR19" s="11">
        <v>4643</v>
      </c>
      <c r="CS19" s="11">
        <v>4649</v>
      </c>
      <c r="CT19" s="11">
        <v>4634</v>
      </c>
      <c r="CU19" s="11">
        <v>4700</v>
      </c>
      <c r="CV19" s="11">
        <v>4655</v>
      </c>
      <c r="CW19" s="11">
        <v>4616</v>
      </c>
      <c r="CX19" s="11">
        <v>4691</v>
      </c>
      <c r="CY19" s="11">
        <v>4641</v>
      </c>
      <c r="CZ19" s="11">
        <v>4683</v>
      </c>
      <c r="DA19" s="11">
        <v>4700</v>
      </c>
    </row>
    <row r="20" spans="1:105" ht="12.75">
      <c r="A20" s="6">
        <v>0.019</v>
      </c>
      <c r="B20" s="7">
        <f t="shared" si="0"/>
        <v>4981</v>
      </c>
      <c r="C20" s="8">
        <f t="shared" si="1"/>
        <v>4893.15</v>
      </c>
      <c r="D20" s="9">
        <f aca="true" t="shared" si="2" ref="D20:D83">SQRT(VARP(F20:DA20))*100/C20</f>
        <v>0.9457433550119371</v>
      </c>
      <c r="E20" s="14">
        <f>C20/B20</f>
        <v>0.9823629793214214</v>
      </c>
      <c r="F20" s="11">
        <v>4960</v>
      </c>
      <c r="G20" s="11">
        <v>4842</v>
      </c>
      <c r="H20" s="11">
        <v>4881</v>
      </c>
      <c r="I20" s="11">
        <v>4846</v>
      </c>
      <c r="J20" s="11">
        <v>4816</v>
      </c>
      <c r="K20" s="11">
        <v>4880</v>
      </c>
      <c r="L20" s="11">
        <v>4900</v>
      </c>
      <c r="M20" s="11">
        <v>4960</v>
      </c>
      <c r="N20" s="11">
        <v>4809</v>
      </c>
      <c r="O20" s="11">
        <v>4960</v>
      </c>
      <c r="P20" s="11">
        <v>4904</v>
      </c>
      <c r="Q20" s="11">
        <v>4910</v>
      </c>
      <c r="R20" s="11">
        <v>4895</v>
      </c>
      <c r="S20" s="11">
        <v>4957</v>
      </c>
      <c r="T20" s="11">
        <v>4976</v>
      </c>
      <c r="U20" s="11">
        <v>4889</v>
      </c>
      <c r="V20" s="11">
        <v>4863</v>
      </c>
      <c r="W20" s="11">
        <v>4905</v>
      </c>
      <c r="X20" s="11">
        <v>4929</v>
      </c>
      <c r="Y20" s="11">
        <v>4945</v>
      </c>
      <c r="Z20" s="11">
        <v>4856</v>
      </c>
      <c r="AA20" s="11">
        <v>4943</v>
      </c>
      <c r="AB20" s="11">
        <v>4966</v>
      </c>
      <c r="AC20" s="11">
        <v>4929</v>
      </c>
      <c r="AD20" s="11">
        <v>4898</v>
      </c>
      <c r="AE20" s="11">
        <v>4968</v>
      </c>
      <c r="AF20" s="11">
        <v>4953</v>
      </c>
      <c r="AG20" s="11">
        <v>4915</v>
      </c>
      <c r="AH20" s="11">
        <v>4875</v>
      </c>
      <c r="AI20" s="11">
        <v>4951</v>
      </c>
      <c r="AJ20" s="11">
        <v>4918</v>
      </c>
      <c r="AK20" s="11">
        <v>4901</v>
      </c>
      <c r="AL20" s="11">
        <v>4894</v>
      </c>
      <c r="AM20" s="11">
        <v>4915</v>
      </c>
      <c r="AN20" s="11">
        <v>4867</v>
      </c>
      <c r="AO20" s="11">
        <v>4811</v>
      </c>
      <c r="AP20" s="11">
        <v>4883</v>
      </c>
      <c r="AQ20" s="11">
        <v>4769</v>
      </c>
      <c r="AR20" s="11">
        <v>4881</v>
      </c>
      <c r="AS20" s="11">
        <v>5001</v>
      </c>
      <c r="AT20" s="11">
        <v>4889</v>
      </c>
      <c r="AU20" s="11">
        <v>4804</v>
      </c>
      <c r="AV20" s="11">
        <v>4866</v>
      </c>
      <c r="AW20" s="11">
        <v>4860</v>
      </c>
      <c r="AX20" s="11">
        <v>4944</v>
      </c>
      <c r="AY20" s="11">
        <v>4938</v>
      </c>
      <c r="AZ20" s="11">
        <v>4909</v>
      </c>
      <c r="BA20" s="11">
        <v>4878</v>
      </c>
      <c r="BB20" s="11">
        <v>4908</v>
      </c>
      <c r="BC20" s="11">
        <v>4852</v>
      </c>
      <c r="BD20" s="11">
        <v>4915</v>
      </c>
      <c r="BE20" s="11">
        <v>4835</v>
      </c>
      <c r="BF20" s="11">
        <v>4896</v>
      </c>
      <c r="BG20" s="11">
        <v>4938</v>
      </c>
      <c r="BH20" s="11">
        <v>4924</v>
      </c>
      <c r="BI20" s="11">
        <v>4937</v>
      </c>
      <c r="BJ20" s="11">
        <v>4851</v>
      </c>
      <c r="BK20" s="11">
        <v>4905</v>
      </c>
      <c r="BL20" s="11">
        <v>4790</v>
      </c>
      <c r="BM20" s="11">
        <v>4896</v>
      </c>
      <c r="BN20" s="11">
        <v>4908</v>
      </c>
      <c r="BO20" s="11">
        <v>4776</v>
      </c>
      <c r="BP20" s="11">
        <v>4891</v>
      </c>
      <c r="BQ20" s="11">
        <v>4933</v>
      </c>
      <c r="BR20" s="11">
        <v>4854</v>
      </c>
      <c r="BS20" s="11">
        <v>4909</v>
      </c>
      <c r="BT20" s="11">
        <v>4891</v>
      </c>
      <c r="BU20" s="11">
        <v>4818</v>
      </c>
      <c r="BV20" s="11">
        <v>4875</v>
      </c>
      <c r="BW20" s="11">
        <v>4836</v>
      </c>
      <c r="BX20" s="11">
        <v>4877</v>
      </c>
      <c r="BY20" s="11">
        <v>4920</v>
      </c>
      <c r="BZ20" s="11">
        <v>4897</v>
      </c>
      <c r="CA20" s="11">
        <v>4947</v>
      </c>
      <c r="CB20" s="11">
        <v>4886</v>
      </c>
      <c r="CC20" s="11">
        <v>4892</v>
      </c>
      <c r="CD20" s="11">
        <v>4888</v>
      </c>
      <c r="CE20" s="11">
        <v>4900</v>
      </c>
      <c r="CF20" s="11">
        <v>4853</v>
      </c>
      <c r="CG20" s="11">
        <v>4863</v>
      </c>
      <c r="CH20" s="11">
        <v>4878</v>
      </c>
      <c r="CI20" s="11">
        <v>4954</v>
      </c>
      <c r="CJ20" s="11">
        <v>4960</v>
      </c>
      <c r="CK20" s="11">
        <v>4889</v>
      </c>
      <c r="CL20" s="11">
        <v>4813</v>
      </c>
      <c r="CM20" s="11">
        <v>4911</v>
      </c>
      <c r="CN20" s="11">
        <v>4844</v>
      </c>
      <c r="CO20" s="11">
        <v>4869</v>
      </c>
      <c r="CP20" s="11">
        <v>4877</v>
      </c>
      <c r="CQ20" s="11">
        <v>4944</v>
      </c>
      <c r="CR20" s="11">
        <v>4930</v>
      </c>
      <c r="CS20" s="11">
        <v>4821</v>
      </c>
      <c r="CT20" s="11">
        <v>4941</v>
      </c>
      <c r="CU20" s="11">
        <v>4933</v>
      </c>
      <c r="CV20" s="11">
        <v>4859</v>
      </c>
      <c r="CW20" s="11">
        <v>4879</v>
      </c>
      <c r="CX20" s="11">
        <v>4859</v>
      </c>
      <c r="CY20" s="11">
        <v>4880</v>
      </c>
      <c r="CZ20" s="11">
        <v>4881</v>
      </c>
      <c r="DA20" s="11">
        <v>4923</v>
      </c>
    </row>
    <row r="21" spans="1:105" ht="12.75">
      <c r="A21" s="6">
        <v>0.02</v>
      </c>
      <c r="B21" s="7">
        <f t="shared" si="0"/>
        <v>5243</v>
      </c>
      <c r="C21" s="8">
        <f t="shared" si="1"/>
        <v>5150.83</v>
      </c>
      <c r="D21" s="9">
        <f t="shared" si="2"/>
        <v>0.914619974966459</v>
      </c>
      <c r="E21" s="14">
        <f>C21/B21</f>
        <v>0.9824203700171658</v>
      </c>
      <c r="F21" s="11">
        <v>5144</v>
      </c>
      <c r="G21" s="11">
        <v>5113</v>
      </c>
      <c r="H21" s="11">
        <v>5190</v>
      </c>
      <c r="I21" s="11">
        <v>5167</v>
      </c>
      <c r="J21" s="11">
        <v>5208</v>
      </c>
      <c r="K21" s="11">
        <v>5109</v>
      </c>
      <c r="L21" s="11">
        <v>5259</v>
      </c>
      <c r="M21" s="11">
        <v>5155</v>
      </c>
      <c r="N21" s="11">
        <v>5100</v>
      </c>
      <c r="O21" s="11">
        <v>5217</v>
      </c>
      <c r="P21" s="11">
        <v>5113</v>
      </c>
      <c r="Q21" s="11">
        <v>5144</v>
      </c>
      <c r="R21" s="11">
        <v>5199</v>
      </c>
      <c r="S21" s="11">
        <v>5165</v>
      </c>
      <c r="T21" s="11">
        <v>5128</v>
      </c>
      <c r="U21" s="11">
        <v>5079</v>
      </c>
      <c r="V21" s="11">
        <v>5191</v>
      </c>
      <c r="W21" s="11">
        <v>5194</v>
      </c>
      <c r="X21" s="11">
        <v>5125</v>
      </c>
      <c r="Y21" s="11">
        <v>5106</v>
      </c>
      <c r="Z21" s="11">
        <v>5139</v>
      </c>
      <c r="AA21" s="11">
        <v>5063</v>
      </c>
      <c r="AB21" s="11">
        <v>5185</v>
      </c>
      <c r="AC21" s="11">
        <v>5148</v>
      </c>
      <c r="AD21" s="11">
        <v>5218</v>
      </c>
      <c r="AE21" s="11">
        <v>5111</v>
      </c>
      <c r="AF21" s="11">
        <v>5174</v>
      </c>
      <c r="AG21" s="11">
        <v>5149</v>
      </c>
      <c r="AH21" s="11">
        <v>5190</v>
      </c>
      <c r="AI21" s="11">
        <v>5201</v>
      </c>
      <c r="AJ21" s="11">
        <v>5161</v>
      </c>
      <c r="AK21" s="11">
        <v>5201</v>
      </c>
      <c r="AL21" s="11">
        <v>5173</v>
      </c>
      <c r="AM21" s="11">
        <v>5111</v>
      </c>
      <c r="AN21" s="11">
        <v>5099</v>
      </c>
      <c r="AO21" s="11">
        <v>5131</v>
      </c>
      <c r="AP21" s="11">
        <v>5181</v>
      </c>
      <c r="AQ21" s="11">
        <v>5240</v>
      </c>
      <c r="AR21" s="11">
        <v>5090</v>
      </c>
      <c r="AS21" s="11">
        <v>5084</v>
      </c>
      <c r="AT21" s="11">
        <v>5191</v>
      </c>
      <c r="AU21" s="11">
        <v>5139</v>
      </c>
      <c r="AV21" s="11">
        <v>5156</v>
      </c>
      <c r="AW21" s="11">
        <v>5133</v>
      </c>
      <c r="AX21" s="11">
        <v>5182</v>
      </c>
      <c r="AY21" s="11">
        <v>5117</v>
      </c>
      <c r="AZ21" s="11">
        <v>5080</v>
      </c>
      <c r="BA21" s="11">
        <v>5167</v>
      </c>
      <c r="BB21" s="11">
        <v>5129</v>
      </c>
      <c r="BC21" s="11">
        <v>5204</v>
      </c>
      <c r="BD21" s="11">
        <v>5174</v>
      </c>
      <c r="BE21" s="11">
        <v>5125</v>
      </c>
      <c r="BF21" s="11">
        <v>5134</v>
      </c>
      <c r="BG21" s="11">
        <v>5061</v>
      </c>
      <c r="BH21" s="11">
        <v>5171</v>
      </c>
      <c r="BI21" s="11">
        <v>5224</v>
      </c>
      <c r="BJ21" s="11">
        <v>5252</v>
      </c>
      <c r="BK21" s="11">
        <v>5077</v>
      </c>
      <c r="BL21" s="11">
        <v>5150</v>
      </c>
      <c r="BM21" s="11">
        <v>5161</v>
      </c>
      <c r="BN21" s="11">
        <v>5193</v>
      </c>
      <c r="BO21" s="11">
        <v>5185</v>
      </c>
      <c r="BP21" s="11">
        <v>5185</v>
      </c>
      <c r="BQ21" s="11">
        <v>5062</v>
      </c>
      <c r="BR21" s="11">
        <v>5094</v>
      </c>
      <c r="BS21" s="11">
        <v>5128</v>
      </c>
      <c r="BT21" s="11">
        <v>5175</v>
      </c>
      <c r="BU21" s="11">
        <v>5115</v>
      </c>
      <c r="BV21" s="11">
        <v>5177</v>
      </c>
      <c r="BW21" s="11">
        <v>5156</v>
      </c>
      <c r="BX21" s="11">
        <v>5228</v>
      </c>
      <c r="BY21" s="11">
        <v>5086</v>
      </c>
      <c r="BZ21" s="11">
        <v>5098</v>
      </c>
      <c r="CA21" s="11">
        <v>5191</v>
      </c>
      <c r="CB21" s="11">
        <v>5115</v>
      </c>
      <c r="CC21" s="11">
        <v>5112</v>
      </c>
      <c r="CD21" s="11">
        <v>5150</v>
      </c>
      <c r="CE21" s="11">
        <v>5123</v>
      </c>
      <c r="CF21" s="11">
        <v>5198</v>
      </c>
      <c r="CG21" s="11">
        <v>5169</v>
      </c>
      <c r="CH21" s="11">
        <v>5210</v>
      </c>
      <c r="CI21" s="11">
        <v>5190</v>
      </c>
      <c r="CJ21" s="11">
        <v>5148</v>
      </c>
      <c r="CK21" s="11">
        <v>5071</v>
      </c>
      <c r="CL21" s="11">
        <v>5174</v>
      </c>
      <c r="CM21" s="11">
        <v>5199</v>
      </c>
      <c r="CN21" s="11">
        <v>5183</v>
      </c>
      <c r="CO21" s="11">
        <v>5082</v>
      </c>
      <c r="CP21" s="11">
        <v>5053</v>
      </c>
      <c r="CQ21" s="11">
        <v>5149</v>
      </c>
      <c r="CR21" s="11">
        <v>5072</v>
      </c>
      <c r="CS21" s="11">
        <v>5194</v>
      </c>
      <c r="CT21" s="11">
        <v>5230</v>
      </c>
      <c r="CU21" s="11">
        <v>5172</v>
      </c>
      <c r="CV21" s="11">
        <v>5149</v>
      </c>
      <c r="CW21" s="11">
        <v>5140</v>
      </c>
      <c r="CX21" s="11">
        <v>5111</v>
      </c>
      <c r="CY21" s="11">
        <v>5150</v>
      </c>
      <c r="CZ21" s="11">
        <v>5090</v>
      </c>
      <c r="DA21" s="11">
        <v>5194</v>
      </c>
    </row>
    <row r="22" spans="1:105" ht="12.75">
      <c r="A22" s="6">
        <v>0.021</v>
      </c>
      <c r="B22" s="7">
        <f t="shared" si="0"/>
        <v>5506</v>
      </c>
      <c r="C22" s="8">
        <f t="shared" si="1"/>
        <v>5410.35</v>
      </c>
      <c r="D22" s="9">
        <f t="shared" si="2"/>
        <v>0.878809828971996</v>
      </c>
      <c r="E22" s="14">
        <f>C22/B22</f>
        <v>0.9826280421358519</v>
      </c>
      <c r="F22" s="11">
        <v>5380</v>
      </c>
      <c r="G22" s="11">
        <v>5320</v>
      </c>
      <c r="H22" s="11">
        <v>5378</v>
      </c>
      <c r="I22" s="11">
        <v>5358</v>
      </c>
      <c r="J22" s="11">
        <v>5428</v>
      </c>
      <c r="K22" s="11">
        <v>5443</v>
      </c>
      <c r="L22" s="11">
        <v>5453</v>
      </c>
      <c r="M22" s="11">
        <v>5397</v>
      </c>
      <c r="N22" s="11">
        <v>5422</v>
      </c>
      <c r="O22" s="11">
        <v>5455</v>
      </c>
      <c r="P22" s="11">
        <v>5373</v>
      </c>
      <c r="Q22" s="11">
        <v>5384</v>
      </c>
      <c r="R22" s="11">
        <v>5345</v>
      </c>
      <c r="S22" s="11">
        <v>5387</v>
      </c>
      <c r="T22" s="11">
        <v>5364</v>
      </c>
      <c r="U22" s="11">
        <v>5443</v>
      </c>
      <c r="V22" s="11">
        <v>5419</v>
      </c>
      <c r="W22" s="11">
        <v>5352</v>
      </c>
      <c r="X22" s="11">
        <v>5400</v>
      </c>
      <c r="Y22" s="11">
        <v>5491</v>
      </c>
      <c r="Z22" s="11">
        <v>5454</v>
      </c>
      <c r="AA22" s="11">
        <v>5392</v>
      </c>
      <c r="AB22" s="11">
        <v>5388</v>
      </c>
      <c r="AC22" s="11">
        <v>5381</v>
      </c>
      <c r="AD22" s="11">
        <v>5446</v>
      </c>
      <c r="AE22" s="11">
        <v>5391</v>
      </c>
      <c r="AF22" s="11">
        <v>5410</v>
      </c>
      <c r="AG22" s="11">
        <v>5427</v>
      </c>
      <c r="AH22" s="11">
        <v>5447</v>
      </c>
      <c r="AI22" s="11">
        <v>5337</v>
      </c>
      <c r="AJ22" s="11">
        <v>5498</v>
      </c>
      <c r="AK22" s="11">
        <v>5357</v>
      </c>
      <c r="AL22" s="11">
        <v>5432</v>
      </c>
      <c r="AM22" s="11">
        <v>5455</v>
      </c>
      <c r="AN22" s="11">
        <v>5417</v>
      </c>
      <c r="AO22" s="11">
        <v>5354</v>
      </c>
      <c r="AP22" s="11">
        <v>5375</v>
      </c>
      <c r="AQ22" s="11">
        <v>5423</v>
      </c>
      <c r="AR22" s="11">
        <v>5352</v>
      </c>
      <c r="AS22" s="11">
        <v>5387</v>
      </c>
      <c r="AT22" s="11">
        <v>5348</v>
      </c>
      <c r="AU22" s="11">
        <v>5350</v>
      </c>
      <c r="AV22" s="11">
        <v>5356</v>
      </c>
      <c r="AW22" s="11">
        <v>5334</v>
      </c>
      <c r="AX22" s="11">
        <v>5413</v>
      </c>
      <c r="AY22" s="11">
        <v>5512</v>
      </c>
      <c r="AZ22" s="11">
        <v>5370</v>
      </c>
      <c r="BA22" s="11">
        <v>5432</v>
      </c>
      <c r="BB22" s="11">
        <v>5375</v>
      </c>
      <c r="BC22" s="11">
        <v>5407</v>
      </c>
      <c r="BD22" s="11">
        <v>5398</v>
      </c>
      <c r="BE22" s="11">
        <v>5457</v>
      </c>
      <c r="BF22" s="11">
        <v>5403</v>
      </c>
      <c r="BG22" s="11">
        <v>5446</v>
      </c>
      <c r="BH22" s="11">
        <v>5394</v>
      </c>
      <c r="BI22" s="11">
        <v>5370</v>
      </c>
      <c r="BJ22" s="11">
        <v>5411</v>
      </c>
      <c r="BK22" s="11">
        <v>5353</v>
      </c>
      <c r="BL22" s="11">
        <v>5544</v>
      </c>
      <c r="BM22" s="11">
        <v>5377</v>
      </c>
      <c r="BN22" s="11">
        <v>5356</v>
      </c>
      <c r="BO22" s="11">
        <v>5444</v>
      </c>
      <c r="BP22" s="11">
        <v>5412</v>
      </c>
      <c r="BQ22" s="11">
        <v>5417</v>
      </c>
      <c r="BR22" s="11">
        <v>5373</v>
      </c>
      <c r="BS22" s="11">
        <v>5423</v>
      </c>
      <c r="BT22" s="11">
        <v>5439</v>
      </c>
      <c r="BU22" s="11">
        <v>5382</v>
      </c>
      <c r="BV22" s="11">
        <v>5497</v>
      </c>
      <c r="BW22" s="11">
        <v>5323</v>
      </c>
      <c r="BX22" s="11">
        <v>5393</v>
      </c>
      <c r="BY22" s="11">
        <v>5444</v>
      </c>
      <c r="BZ22" s="11">
        <v>5405</v>
      </c>
      <c r="CA22" s="11">
        <v>5438</v>
      </c>
      <c r="CB22" s="11">
        <v>5363</v>
      </c>
      <c r="CC22" s="11">
        <v>5424</v>
      </c>
      <c r="CD22" s="11">
        <v>5497</v>
      </c>
      <c r="CE22" s="11">
        <v>5408</v>
      </c>
      <c r="CF22" s="11">
        <v>5462</v>
      </c>
      <c r="CG22" s="11">
        <v>5476</v>
      </c>
      <c r="CH22" s="11">
        <v>5386</v>
      </c>
      <c r="CI22" s="11">
        <v>5421</v>
      </c>
      <c r="CJ22" s="11">
        <v>5459</v>
      </c>
      <c r="CK22" s="11">
        <v>5427</v>
      </c>
      <c r="CL22" s="11">
        <v>5464</v>
      </c>
      <c r="CM22" s="11">
        <v>5487</v>
      </c>
      <c r="CN22" s="11">
        <v>5342</v>
      </c>
      <c r="CO22" s="11">
        <v>5330</v>
      </c>
      <c r="CP22" s="11">
        <v>5451</v>
      </c>
      <c r="CQ22" s="11">
        <v>5404</v>
      </c>
      <c r="CR22" s="11">
        <v>5408</v>
      </c>
      <c r="CS22" s="11">
        <v>5487</v>
      </c>
      <c r="CT22" s="11">
        <v>5405</v>
      </c>
      <c r="CU22" s="11">
        <v>5353</v>
      </c>
      <c r="CV22" s="11">
        <v>5415</v>
      </c>
      <c r="CW22" s="11">
        <v>5488</v>
      </c>
      <c r="CX22" s="11">
        <v>5376</v>
      </c>
      <c r="CY22" s="11">
        <v>5500</v>
      </c>
      <c r="CZ22" s="11">
        <v>5480</v>
      </c>
      <c r="DA22" s="11">
        <v>5411</v>
      </c>
    </row>
    <row r="23" spans="1:105" ht="12.75">
      <c r="A23" s="6">
        <v>0.022</v>
      </c>
      <c r="B23" s="7">
        <f t="shared" si="0"/>
        <v>5768</v>
      </c>
      <c r="C23" s="8">
        <f t="shared" si="1"/>
        <v>5658.11</v>
      </c>
      <c r="D23" s="9">
        <f t="shared" si="2"/>
        <v>0.794194106042005</v>
      </c>
      <c r="E23" s="14">
        <f>C23/B23</f>
        <v>0.9809483356449376</v>
      </c>
      <c r="F23" s="11">
        <v>5688</v>
      </c>
      <c r="G23" s="11">
        <v>5703</v>
      </c>
      <c r="H23" s="11">
        <v>5660</v>
      </c>
      <c r="I23" s="11">
        <v>5640</v>
      </c>
      <c r="J23" s="11">
        <v>5643</v>
      </c>
      <c r="K23" s="11">
        <v>5631</v>
      </c>
      <c r="L23" s="11">
        <v>5655</v>
      </c>
      <c r="M23" s="11">
        <v>5725</v>
      </c>
      <c r="N23" s="11">
        <v>5671</v>
      </c>
      <c r="O23" s="11">
        <v>5705</v>
      </c>
      <c r="P23" s="11">
        <v>5649</v>
      </c>
      <c r="Q23" s="11">
        <v>5696</v>
      </c>
      <c r="R23" s="11">
        <v>5595</v>
      </c>
      <c r="S23" s="11">
        <v>5606</v>
      </c>
      <c r="T23" s="11">
        <v>5695</v>
      </c>
      <c r="U23" s="11">
        <v>5742</v>
      </c>
      <c r="V23" s="11">
        <v>5601</v>
      </c>
      <c r="W23" s="11">
        <v>5678</v>
      </c>
      <c r="X23" s="11">
        <v>5625</v>
      </c>
      <c r="Y23" s="11">
        <v>5682</v>
      </c>
      <c r="Z23" s="11">
        <v>5632</v>
      </c>
      <c r="AA23" s="11">
        <v>5684</v>
      </c>
      <c r="AB23" s="11">
        <v>5678</v>
      </c>
      <c r="AC23" s="11">
        <v>5641</v>
      </c>
      <c r="AD23" s="11">
        <v>5678</v>
      </c>
      <c r="AE23" s="11">
        <v>5722</v>
      </c>
      <c r="AF23" s="11">
        <v>5603</v>
      </c>
      <c r="AG23" s="11">
        <v>5611</v>
      </c>
      <c r="AH23" s="11">
        <v>5633</v>
      </c>
      <c r="AI23" s="11">
        <v>5618</v>
      </c>
      <c r="AJ23" s="11">
        <v>5714</v>
      </c>
      <c r="AK23" s="11">
        <v>5676</v>
      </c>
      <c r="AL23" s="11">
        <v>5562</v>
      </c>
      <c r="AM23" s="11">
        <v>5616</v>
      </c>
      <c r="AN23" s="11">
        <v>5597</v>
      </c>
      <c r="AO23" s="11">
        <v>5658</v>
      </c>
      <c r="AP23" s="11">
        <v>5669</v>
      </c>
      <c r="AQ23" s="11">
        <v>5688</v>
      </c>
      <c r="AR23" s="11">
        <v>5673</v>
      </c>
      <c r="AS23" s="11">
        <v>5669</v>
      </c>
      <c r="AT23" s="11">
        <v>5658</v>
      </c>
      <c r="AU23" s="11">
        <v>5587</v>
      </c>
      <c r="AV23" s="11">
        <v>5653</v>
      </c>
      <c r="AW23" s="11">
        <v>5702</v>
      </c>
      <c r="AX23" s="11">
        <v>5581</v>
      </c>
      <c r="AY23" s="11">
        <v>5705</v>
      </c>
      <c r="AZ23" s="11">
        <v>5592</v>
      </c>
      <c r="BA23" s="11">
        <v>5595</v>
      </c>
      <c r="BB23" s="11">
        <v>5610</v>
      </c>
      <c r="BC23" s="11">
        <v>5623</v>
      </c>
      <c r="BD23" s="11">
        <v>5743</v>
      </c>
      <c r="BE23" s="11">
        <v>5632</v>
      </c>
      <c r="BF23" s="11">
        <v>5658</v>
      </c>
      <c r="BG23" s="11">
        <v>5618</v>
      </c>
      <c r="BH23" s="11">
        <v>5769</v>
      </c>
      <c r="BI23" s="11">
        <v>5642</v>
      </c>
      <c r="BJ23" s="11">
        <v>5695</v>
      </c>
      <c r="BK23" s="11">
        <v>5677</v>
      </c>
      <c r="BL23" s="11">
        <v>5641</v>
      </c>
      <c r="BM23" s="11">
        <v>5655</v>
      </c>
      <c r="BN23" s="11">
        <v>5639</v>
      </c>
      <c r="BO23" s="11">
        <v>5550</v>
      </c>
      <c r="BP23" s="11">
        <v>5675</v>
      </c>
      <c r="BQ23" s="11">
        <v>5656</v>
      </c>
      <c r="BR23" s="11">
        <v>5662</v>
      </c>
      <c r="BS23" s="11">
        <v>5647</v>
      </c>
      <c r="BT23" s="11">
        <v>5682</v>
      </c>
      <c r="BU23" s="11">
        <v>5682</v>
      </c>
      <c r="BV23" s="11">
        <v>5754</v>
      </c>
      <c r="BW23" s="11">
        <v>5716</v>
      </c>
      <c r="BX23" s="11">
        <v>5617</v>
      </c>
      <c r="BY23" s="11">
        <v>5651</v>
      </c>
      <c r="BZ23" s="11">
        <v>5618</v>
      </c>
      <c r="CA23" s="11">
        <v>5625</v>
      </c>
      <c r="CB23" s="11">
        <v>5711</v>
      </c>
      <c r="CC23" s="11">
        <v>5650</v>
      </c>
      <c r="CD23" s="11">
        <v>5664</v>
      </c>
      <c r="CE23" s="11">
        <v>5620</v>
      </c>
      <c r="CF23" s="11">
        <v>5650</v>
      </c>
      <c r="CG23" s="11">
        <v>5747</v>
      </c>
      <c r="CH23" s="11">
        <v>5600</v>
      </c>
      <c r="CI23" s="11">
        <v>5748</v>
      </c>
      <c r="CJ23" s="11">
        <v>5629</v>
      </c>
      <c r="CK23" s="11">
        <v>5682</v>
      </c>
      <c r="CL23" s="11">
        <v>5643</v>
      </c>
      <c r="CM23" s="11">
        <v>5681</v>
      </c>
      <c r="CN23" s="11">
        <v>5584</v>
      </c>
      <c r="CO23" s="11">
        <v>5639</v>
      </c>
      <c r="CP23" s="11">
        <v>5726</v>
      </c>
      <c r="CQ23" s="11">
        <v>5752</v>
      </c>
      <c r="CR23" s="11">
        <v>5692</v>
      </c>
      <c r="CS23" s="11">
        <v>5672</v>
      </c>
      <c r="CT23" s="11">
        <v>5594</v>
      </c>
      <c r="CU23" s="11">
        <v>5666</v>
      </c>
      <c r="CV23" s="11">
        <v>5625</v>
      </c>
      <c r="CW23" s="11">
        <v>5661</v>
      </c>
      <c r="CX23" s="11">
        <v>5631</v>
      </c>
      <c r="CY23" s="11">
        <v>5679</v>
      </c>
      <c r="CZ23" s="11">
        <v>5683</v>
      </c>
      <c r="DA23" s="11">
        <v>5660</v>
      </c>
    </row>
    <row r="24" spans="1:105" ht="12.75">
      <c r="A24" s="6">
        <v>0.023</v>
      </c>
      <c r="B24" s="7">
        <f t="shared" si="0"/>
        <v>6030</v>
      </c>
      <c r="C24" s="8">
        <f t="shared" si="1"/>
        <v>5919.94</v>
      </c>
      <c r="D24" s="9">
        <f t="shared" si="2"/>
        <v>0.7831172839425301</v>
      </c>
      <c r="E24" s="14">
        <f>C24/B24</f>
        <v>0.981747927031509</v>
      </c>
      <c r="F24" s="11">
        <v>5954</v>
      </c>
      <c r="G24" s="11">
        <v>5868</v>
      </c>
      <c r="H24" s="11">
        <v>5915</v>
      </c>
      <c r="I24" s="11">
        <v>5978</v>
      </c>
      <c r="J24" s="11">
        <v>5839</v>
      </c>
      <c r="K24" s="11">
        <v>5871</v>
      </c>
      <c r="L24" s="11">
        <v>5890</v>
      </c>
      <c r="M24" s="11">
        <v>5841</v>
      </c>
      <c r="N24" s="11">
        <v>5975</v>
      </c>
      <c r="O24" s="11">
        <v>5903</v>
      </c>
      <c r="P24" s="11">
        <v>5873</v>
      </c>
      <c r="Q24" s="11">
        <v>5994</v>
      </c>
      <c r="R24" s="11">
        <v>5981</v>
      </c>
      <c r="S24" s="11">
        <v>5911</v>
      </c>
      <c r="T24" s="11">
        <v>5952</v>
      </c>
      <c r="U24" s="11">
        <v>5952</v>
      </c>
      <c r="V24" s="11">
        <v>5949</v>
      </c>
      <c r="W24" s="11">
        <v>5979</v>
      </c>
      <c r="X24" s="11">
        <v>5915</v>
      </c>
      <c r="Y24" s="11">
        <v>5887</v>
      </c>
      <c r="Z24" s="11">
        <v>5892</v>
      </c>
      <c r="AA24" s="11">
        <v>5895</v>
      </c>
      <c r="AB24" s="11">
        <v>5832</v>
      </c>
      <c r="AC24" s="11">
        <v>5900</v>
      </c>
      <c r="AD24" s="11">
        <v>5906</v>
      </c>
      <c r="AE24" s="11">
        <v>5908</v>
      </c>
      <c r="AF24" s="11">
        <v>5948</v>
      </c>
      <c r="AG24" s="11">
        <v>5889</v>
      </c>
      <c r="AH24" s="11">
        <v>5976</v>
      </c>
      <c r="AI24" s="11">
        <v>5974</v>
      </c>
      <c r="AJ24" s="11">
        <v>5834</v>
      </c>
      <c r="AK24" s="11">
        <v>5892</v>
      </c>
      <c r="AL24" s="11">
        <v>5982</v>
      </c>
      <c r="AM24" s="11">
        <v>5988</v>
      </c>
      <c r="AN24" s="11">
        <v>5912</v>
      </c>
      <c r="AO24" s="11">
        <v>5855</v>
      </c>
      <c r="AP24" s="11">
        <v>5927</v>
      </c>
      <c r="AQ24" s="11">
        <v>5918</v>
      </c>
      <c r="AR24" s="11">
        <v>5968</v>
      </c>
      <c r="AS24" s="11">
        <v>5916</v>
      </c>
      <c r="AT24" s="11">
        <v>5919</v>
      </c>
      <c r="AU24" s="11">
        <v>5865</v>
      </c>
      <c r="AV24" s="11">
        <v>5988</v>
      </c>
      <c r="AW24" s="11">
        <v>5868</v>
      </c>
      <c r="AX24" s="11">
        <v>5942</v>
      </c>
      <c r="AY24" s="11">
        <v>5942</v>
      </c>
      <c r="AZ24" s="11">
        <v>5954</v>
      </c>
      <c r="BA24" s="11">
        <v>5942</v>
      </c>
      <c r="BB24" s="11">
        <v>5941</v>
      </c>
      <c r="BC24" s="11">
        <v>5878</v>
      </c>
      <c r="BD24" s="11">
        <v>5925</v>
      </c>
      <c r="BE24" s="11">
        <v>5900</v>
      </c>
      <c r="BF24" s="11">
        <v>5914</v>
      </c>
      <c r="BG24" s="11">
        <v>5966</v>
      </c>
      <c r="BH24" s="11">
        <v>5839</v>
      </c>
      <c r="BI24" s="11">
        <v>5909</v>
      </c>
      <c r="BJ24" s="11">
        <v>5901</v>
      </c>
      <c r="BK24" s="11">
        <v>5978</v>
      </c>
      <c r="BL24" s="11">
        <v>5901</v>
      </c>
      <c r="BM24" s="11">
        <v>5876</v>
      </c>
      <c r="BN24" s="11">
        <v>5831</v>
      </c>
      <c r="BO24" s="11">
        <v>5868</v>
      </c>
      <c r="BP24" s="11">
        <v>5944</v>
      </c>
      <c r="BQ24" s="11">
        <v>5975</v>
      </c>
      <c r="BR24" s="11">
        <v>5921</v>
      </c>
      <c r="BS24" s="11">
        <v>5989</v>
      </c>
      <c r="BT24" s="11">
        <v>5929</v>
      </c>
      <c r="BU24" s="11">
        <v>5985</v>
      </c>
      <c r="BV24" s="11">
        <v>5938</v>
      </c>
      <c r="BW24" s="11">
        <v>5959</v>
      </c>
      <c r="BX24" s="11">
        <v>5966</v>
      </c>
      <c r="BY24" s="11">
        <v>6064</v>
      </c>
      <c r="BZ24" s="11">
        <v>5958</v>
      </c>
      <c r="CA24" s="11">
        <v>5994</v>
      </c>
      <c r="CB24" s="11">
        <v>5848</v>
      </c>
      <c r="CC24" s="11">
        <v>5925</v>
      </c>
      <c r="CD24" s="11">
        <v>5891</v>
      </c>
      <c r="CE24" s="11">
        <v>5984</v>
      </c>
      <c r="CF24" s="11">
        <v>5845</v>
      </c>
      <c r="CG24" s="11">
        <v>5914</v>
      </c>
      <c r="CH24" s="11">
        <v>5927</v>
      </c>
      <c r="CI24" s="11">
        <v>5943</v>
      </c>
      <c r="CJ24" s="11">
        <v>5919</v>
      </c>
      <c r="CK24" s="11">
        <v>5910</v>
      </c>
      <c r="CL24" s="11">
        <v>5894</v>
      </c>
      <c r="CM24" s="11">
        <v>5870</v>
      </c>
      <c r="CN24" s="11">
        <v>5890</v>
      </c>
      <c r="CO24" s="11">
        <v>5959</v>
      </c>
      <c r="CP24" s="11">
        <v>5835</v>
      </c>
      <c r="CQ24" s="11">
        <v>5870</v>
      </c>
      <c r="CR24" s="11">
        <v>5928</v>
      </c>
      <c r="CS24" s="11">
        <v>5909</v>
      </c>
      <c r="CT24" s="11">
        <v>5987</v>
      </c>
      <c r="CU24" s="11">
        <v>5920</v>
      </c>
      <c r="CV24" s="11">
        <v>5924</v>
      </c>
      <c r="CW24" s="11">
        <v>5893</v>
      </c>
      <c r="CX24" s="11">
        <v>5922</v>
      </c>
      <c r="CY24" s="11">
        <v>5847</v>
      </c>
      <c r="CZ24" s="11">
        <v>5903</v>
      </c>
      <c r="DA24" s="11">
        <v>5929</v>
      </c>
    </row>
    <row r="25" spans="1:105" ht="12.75">
      <c r="A25" s="6">
        <v>0.024</v>
      </c>
      <c r="B25" s="7">
        <f t="shared" si="0"/>
        <v>6292</v>
      </c>
      <c r="C25" s="8">
        <f t="shared" si="1"/>
        <v>6169.04</v>
      </c>
      <c r="D25" s="9">
        <f t="shared" si="2"/>
        <v>0.6644901436545768</v>
      </c>
      <c r="E25" s="14">
        <f>C25/B25</f>
        <v>0.9804577240940877</v>
      </c>
      <c r="F25" s="11">
        <v>6230</v>
      </c>
      <c r="G25" s="11">
        <v>6183</v>
      </c>
      <c r="H25" s="11">
        <v>6153</v>
      </c>
      <c r="I25" s="11">
        <v>6168</v>
      </c>
      <c r="J25" s="11">
        <v>6152</v>
      </c>
      <c r="K25" s="11">
        <v>6207</v>
      </c>
      <c r="L25" s="11">
        <v>6153</v>
      </c>
      <c r="M25" s="11">
        <v>6178</v>
      </c>
      <c r="N25" s="11">
        <v>6195</v>
      </c>
      <c r="O25" s="11">
        <v>6182</v>
      </c>
      <c r="P25" s="11">
        <v>6233</v>
      </c>
      <c r="Q25" s="11">
        <v>6207</v>
      </c>
      <c r="R25" s="11">
        <v>6210</v>
      </c>
      <c r="S25" s="11">
        <v>6183</v>
      </c>
      <c r="T25" s="11">
        <v>6057</v>
      </c>
      <c r="U25" s="11">
        <v>6142</v>
      </c>
      <c r="V25" s="11">
        <v>6203</v>
      </c>
      <c r="W25" s="11">
        <v>6125</v>
      </c>
      <c r="X25" s="11">
        <v>6149</v>
      </c>
      <c r="Y25" s="11">
        <v>6113</v>
      </c>
      <c r="Z25" s="11">
        <v>6202</v>
      </c>
      <c r="AA25" s="11">
        <v>6136</v>
      </c>
      <c r="AB25" s="11">
        <v>6151</v>
      </c>
      <c r="AC25" s="11">
        <v>6135</v>
      </c>
      <c r="AD25" s="11">
        <v>6207</v>
      </c>
      <c r="AE25" s="11">
        <v>6163</v>
      </c>
      <c r="AF25" s="11">
        <v>6192</v>
      </c>
      <c r="AG25" s="11">
        <v>6170</v>
      </c>
      <c r="AH25" s="11">
        <v>6163</v>
      </c>
      <c r="AI25" s="11">
        <v>6200</v>
      </c>
      <c r="AJ25" s="11">
        <v>6172</v>
      </c>
      <c r="AK25" s="11">
        <v>6111</v>
      </c>
      <c r="AL25" s="11">
        <v>6175</v>
      </c>
      <c r="AM25" s="11">
        <v>6174</v>
      </c>
      <c r="AN25" s="11">
        <v>6150</v>
      </c>
      <c r="AO25" s="11">
        <v>6204</v>
      </c>
      <c r="AP25" s="11">
        <v>6201</v>
      </c>
      <c r="AQ25" s="11">
        <v>6155</v>
      </c>
      <c r="AR25" s="11">
        <v>6241</v>
      </c>
      <c r="AS25" s="11">
        <v>6120</v>
      </c>
      <c r="AT25" s="11">
        <v>6178</v>
      </c>
      <c r="AU25" s="11">
        <v>6170</v>
      </c>
      <c r="AV25" s="11">
        <v>6122</v>
      </c>
      <c r="AW25" s="11">
        <v>6146</v>
      </c>
      <c r="AX25" s="11">
        <v>6170</v>
      </c>
      <c r="AY25" s="11">
        <v>6140</v>
      </c>
      <c r="AZ25" s="11">
        <v>6254</v>
      </c>
      <c r="BA25" s="11">
        <v>6213</v>
      </c>
      <c r="BB25" s="11">
        <v>6208</v>
      </c>
      <c r="BC25" s="11">
        <v>6177</v>
      </c>
      <c r="BD25" s="11">
        <v>6199</v>
      </c>
      <c r="BE25" s="11">
        <v>6197</v>
      </c>
      <c r="BF25" s="11">
        <v>6177</v>
      </c>
      <c r="BG25" s="11">
        <v>6283</v>
      </c>
      <c r="BH25" s="11">
        <v>6155</v>
      </c>
      <c r="BI25" s="11">
        <v>6114</v>
      </c>
      <c r="BJ25" s="11">
        <v>6148</v>
      </c>
      <c r="BK25" s="11">
        <v>6214</v>
      </c>
      <c r="BL25" s="11">
        <v>6117</v>
      </c>
      <c r="BM25" s="11">
        <v>6159</v>
      </c>
      <c r="BN25" s="11">
        <v>6160</v>
      </c>
      <c r="BO25" s="11">
        <v>6104</v>
      </c>
      <c r="BP25" s="11">
        <v>6167</v>
      </c>
      <c r="BQ25" s="11">
        <v>6174</v>
      </c>
      <c r="BR25" s="11">
        <v>6212</v>
      </c>
      <c r="BS25" s="11">
        <v>6202</v>
      </c>
      <c r="BT25" s="11">
        <v>6204</v>
      </c>
      <c r="BU25" s="11">
        <v>6088</v>
      </c>
      <c r="BV25" s="11">
        <v>6104</v>
      </c>
      <c r="BW25" s="11">
        <v>6163</v>
      </c>
      <c r="BX25" s="11">
        <v>6243</v>
      </c>
      <c r="BY25" s="11">
        <v>6186</v>
      </c>
      <c r="BZ25" s="11">
        <v>6159</v>
      </c>
      <c r="CA25" s="11">
        <v>6116</v>
      </c>
      <c r="CB25" s="11">
        <v>6189</v>
      </c>
      <c r="CC25" s="11">
        <v>6136</v>
      </c>
      <c r="CD25" s="11">
        <v>6245</v>
      </c>
      <c r="CE25" s="11">
        <v>6091</v>
      </c>
      <c r="CF25" s="11">
        <v>6198</v>
      </c>
      <c r="CG25" s="11">
        <v>6104</v>
      </c>
      <c r="CH25" s="11">
        <v>6158</v>
      </c>
      <c r="CI25" s="11">
        <v>6192</v>
      </c>
      <c r="CJ25" s="11">
        <v>6138</v>
      </c>
      <c r="CK25" s="11">
        <v>6134</v>
      </c>
      <c r="CL25" s="11">
        <v>6182</v>
      </c>
      <c r="CM25" s="11">
        <v>6190</v>
      </c>
      <c r="CN25" s="11">
        <v>6192</v>
      </c>
      <c r="CO25" s="11">
        <v>6115</v>
      </c>
      <c r="CP25" s="11">
        <v>6053</v>
      </c>
      <c r="CQ25" s="11">
        <v>6142</v>
      </c>
      <c r="CR25" s="11">
        <v>6196</v>
      </c>
      <c r="CS25" s="11">
        <v>6142</v>
      </c>
      <c r="CT25" s="11">
        <v>6141</v>
      </c>
      <c r="CU25" s="11">
        <v>6149</v>
      </c>
      <c r="CV25" s="11">
        <v>6233</v>
      </c>
      <c r="CW25" s="11">
        <v>6184</v>
      </c>
      <c r="CX25" s="11">
        <v>6184</v>
      </c>
      <c r="CY25" s="11">
        <v>6176</v>
      </c>
      <c r="CZ25" s="11">
        <v>6196</v>
      </c>
      <c r="DA25" s="11">
        <v>6176</v>
      </c>
    </row>
    <row r="26" spans="1:105" ht="12.75">
      <c r="A26" s="6">
        <v>0.025</v>
      </c>
      <c r="B26" s="7">
        <f t="shared" si="0"/>
        <v>6554</v>
      </c>
      <c r="C26" s="8">
        <f t="shared" si="1"/>
        <v>6429.94</v>
      </c>
      <c r="D26" s="9">
        <f t="shared" si="2"/>
        <v>0.7745105904851497</v>
      </c>
      <c r="E26" s="14">
        <f>C26/B26</f>
        <v>0.9810711016173329</v>
      </c>
      <c r="F26" s="11">
        <v>6337</v>
      </c>
      <c r="G26" s="11">
        <v>6431</v>
      </c>
      <c r="H26" s="11">
        <v>6334</v>
      </c>
      <c r="I26" s="11">
        <v>6390</v>
      </c>
      <c r="J26" s="11">
        <v>6402</v>
      </c>
      <c r="K26" s="11">
        <v>6424</v>
      </c>
      <c r="L26" s="11">
        <v>6502</v>
      </c>
      <c r="M26" s="11">
        <v>6400</v>
      </c>
      <c r="N26" s="11">
        <v>6460</v>
      </c>
      <c r="O26" s="11">
        <v>6389</v>
      </c>
      <c r="P26" s="11">
        <v>6446</v>
      </c>
      <c r="Q26" s="11">
        <v>6477</v>
      </c>
      <c r="R26" s="11">
        <v>6445</v>
      </c>
      <c r="S26" s="11">
        <v>6478</v>
      </c>
      <c r="T26" s="11">
        <v>6542</v>
      </c>
      <c r="U26" s="11">
        <v>6392</v>
      </c>
      <c r="V26" s="11">
        <v>6503</v>
      </c>
      <c r="W26" s="11">
        <v>6428</v>
      </c>
      <c r="X26" s="11">
        <v>6320</v>
      </c>
      <c r="Y26" s="11">
        <v>6391</v>
      </c>
      <c r="Z26" s="11">
        <v>6438</v>
      </c>
      <c r="AA26" s="11">
        <v>6395</v>
      </c>
      <c r="AB26" s="11">
        <v>6428</v>
      </c>
      <c r="AC26" s="11">
        <v>6407</v>
      </c>
      <c r="AD26" s="11">
        <v>6458</v>
      </c>
      <c r="AE26" s="11">
        <v>6479</v>
      </c>
      <c r="AF26" s="11">
        <v>6472</v>
      </c>
      <c r="AG26" s="11">
        <v>6423</v>
      </c>
      <c r="AH26" s="11">
        <v>6326</v>
      </c>
      <c r="AI26" s="11">
        <v>6487</v>
      </c>
      <c r="AJ26" s="11">
        <v>6532</v>
      </c>
      <c r="AK26" s="11">
        <v>6499</v>
      </c>
      <c r="AL26" s="11">
        <v>6449</v>
      </c>
      <c r="AM26" s="11">
        <v>6361</v>
      </c>
      <c r="AN26" s="11">
        <v>6359</v>
      </c>
      <c r="AO26" s="11">
        <v>6412</v>
      </c>
      <c r="AP26" s="11">
        <v>6377</v>
      </c>
      <c r="AQ26" s="11">
        <v>6396</v>
      </c>
      <c r="AR26" s="11">
        <v>6430</v>
      </c>
      <c r="AS26" s="11">
        <v>6453</v>
      </c>
      <c r="AT26" s="11">
        <v>6440</v>
      </c>
      <c r="AU26" s="11">
        <v>6403</v>
      </c>
      <c r="AV26" s="11">
        <v>6458</v>
      </c>
      <c r="AW26" s="11">
        <v>6476</v>
      </c>
      <c r="AX26" s="11">
        <v>6359</v>
      </c>
      <c r="AY26" s="11">
        <v>6436</v>
      </c>
      <c r="AZ26" s="11">
        <v>6448</v>
      </c>
      <c r="BA26" s="11">
        <v>6421</v>
      </c>
      <c r="BB26" s="11">
        <v>6417</v>
      </c>
      <c r="BC26" s="11">
        <v>6455</v>
      </c>
      <c r="BD26" s="11">
        <v>6378</v>
      </c>
      <c r="BE26" s="11">
        <v>6465</v>
      </c>
      <c r="BF26" s="11">
        <v>6502</v>
      </c>
      <c r="BG26" s="11">
        <v>6357</v>
      </c>
      <c r="BH26" s="11">
        <v>6448</v>
      </c>
      <c r="BI26" s="11">
        <v>6446</v>
      </c>
      <c r="BJ26" s="11">
        <v>6448</v>
      </c>
      <c r="BK26" s="11">
        <v>6422</v>
      </c>
      <c r="BL26" s="11">
        <v>6459</v>
      </c>
      <c r="BM26" s="11">
        <v>6396</v>
      </c>
      <c r="BN26" s="11">
        <v>6516</v>
      </c>
      <c r="BO26" s="11">
        <v>6413</v>
      </c>
      <c r="BP26" s="11">
        <v>6518</v>
      </c>
      <c r="BQ26" s="11">
        <v>6477</v>
      </c>
      <c r="BR26" s="11">
        <v>6467</v>
      </c>
      <c r="BS26" s="11">
        <v>6515</v>
      </c>
      <c r="BT26" s="11">
        <v>6484</v>
      </c>
      <c r="BU26" s="11">
        <v>6495</v>
      </c>
      <c r="BV26" s="11">
        <v>6463</v>
      </c>
      <c r="BW26" s="11">
        <v>6414</v>
      </c>
      <c r="BX26" s="11">
        <v>6394</v>
      </c>
      <c r="BY26" s="11">
        <v>6440</v>
      </c>
      <c r="BZ26" s="11">
        <v>6444</v>
      </c>
      <c r="CA26" s="11">
        <v>6415</v>
      </c>
      <c r="CB26" s="11">
        <v>6509</v>
      </c>
      <c r="CC26" s="11">
        <v>6405</v>
      </c>
      <c r="CD26" s="11">
        <v>6412</v>
      </c>
      <c r="CE26" s="11">
        <v>6434</v>
      </c>
      <c r="CF26" s="11">
        <v>6454</v>
      </c>
      <c r="CG26" s="11">
        <v>6416</v>
      </c>
      <c r="CH26" s="11">
        <v>6518</v>
      </c>
      <c r="CI26" s="11">
        <v>6414</v>
      </c>
      <c r="CJ26" s="11">
        <v>6480</v>
      </c>
      <c r="CK26" s="11">
        <v>6326</v>
      </c>
      <c r="CL26" s="11">
        <v>6456</v>
      </c>
      <c r="CM26" s="11">
        <v>6402</v>
      </c>
      <c r="CN26" s="11">
        <v>6353</v>
      </c>
      <c r="CO26" s="11">
        <v>6326</v>
      </c>
      <c r="CP26" s="11">
        <v>6388</v>
      </c>
      <c r="CQ26" s="11">
        <v>6429</v>
      </c>
      <c r="CR26" s="11">
        <v>6447</v>
      </c>
      <c r="CS26" s="11">
        <v>6343</v>
      </c>
      <c r="CT26" s="11">
        <v>6452</v>
      </c>
      <c r="CU26" s="11">
        <v>6379</v>
      </c>
      <c r="CV26" s="11">
        <v>6464</v>
      </c>
      <c r="CW26" s="11">
        <v>6403</v>
      </c>
      <c r="CX26" s="11">
        <v>6422</v>
      </c>
      <c r="CY26" s="11">
        <v>6406</v>
      </c>
      <c r="CZ26" s="11">
        <v>6423</v>
      </c>
      <c r="DA26" s="11">
        <v>6372</v>
      </c>
    </row>
    <row r="27" spans="1:105" ht="12.75">
      <c r="A27" s="6">
        <v>0.026</v>
      </c>
      <c r="B27" s="7">
        <f t="shared" si="0"/>
        <v>6816</v>
      </c>
      <c r="C27" s="8">
        <f t="shared" si="1"/>
        <v>6683.79</v>
      </c>
      <c r="D27" s="9">
        <f t="shared" si="2"/>
        <v>0.6485294746506168</v>
      </c>
      <c r="E27" s="14">
        <f>C27/B27</f>
        <v>0.9806029929577464</v>
      </c>
      <c r="F27" s="11">
        <v>6622</v>
      </c>
      <c r="G27" s="11">
        <v>6726</v>
      </c>
      <c r="H27" s="11">
        <v>6605</v>
      </c>
      <c r="I27" s="11">
        <v>6660</v>
      </c>
      <c r="J27" s="11">
        <v>6781</v>
      </c>
      <c r="K27" s="11">
        <v>6674</v>
      </c>
      <c r="L27" s="11">
        <v>6672</v>
      </c>
      <c r="M27" s="11">
        <v>6714</v>
      </c>
      <c r="N27" s="11">
        <v>6697</v>
      </c>
      <c r="O27" s="11">
        <v>6705</v>
      </c>
      <c r="P27" s="11">
        <v>6647</v>
      </c>
      <c r="Q27" s="11">
        <v>6667</v>
      </c>
      <c r="R27" s="11">
        <v>6737</v>
      </c>
      <c r="S27" s="11">
        <v>6662</v>
      </c>
      <c r="T27" s="11">
        <v>6604</v>
      </c>
      <c r="U27" s="11">
        <v>6763</v>
      </c>
      <c r="V27" s="11">
        <v>6752</v>
      </c>
      <c r="W27" s="11">
        <v>6625</v>
      </c>
      <c r="X27" s="11">
        <v>6762</v>
      </c>
      <c r="Y27" s="11">
        <v>6687</v>
      </c>
      <c r="Z27" s="11">
        <v>6689</v>
      </c>
      <c r="AA27" s="11">
        <v>6750</v>
      </c>
      <c r="AB27" s="11">
        <v>6601</v>
      </c>
      <c r="AC27" s="11">
        <v>6748</v>
      </c>
      <c r="AD27" s="11">
        <v>6658</v>
      </c>
      <c r="AE27" s="11">
        <v>6718</v>
      </c>
      <c r="AF27" s="11">
        <v>6687</v>
      </c>
      <c r="AG27" s="11">
        <v>6740</v>
      </c>
      <c r="AH27" s="11">
        <v>6677</v>
      </c>
      <c r="AI27" s="11">
        <v>6756</v>
      </c>
      <c r="AJ27" s="11">
        <v>6660</v>
      </c>
      <c r="AK27" s="11">
        <v>6691</v>
      </c>
      <c r="AL27" s="11">
        <v>6615</v>
      </c>
      <c r="AM27" s="11">
        <v>6708</v>
      </c>
      <c r="AN27" s="11">
        <v>6680</v>
      </c>
      <c r="AO27" s="11">
        <v>6712</v>
      </c>
      <c r="AP27" s="11">
        <v>6726</v>
      </c>
      <c r="AQ27" s="11">
        <v>6717</v>
      </c>
      <c r="AR27" s="11">
        <v>6659</v>
      </c>
      <c r="AS27" s="11">
        <v>6684</v>
      </c>
      <c r="AT27" s="11">
        <v>6736</v>
      </c>
      <c r="AU27" s="11">
        <v>6642</v>
      </c>
      <c r="AV27" s="11">
        <v>6684</v>
      </c>
      <c r="AW27" s="11">
        <v>6707</v>
      </c>
      <c r="AX27" s="11">
        <v>6708</v>
      </c>
      <c r="AY27" s="11">
        <v>6710</v>
      </c>
      <c r="AZ27" s="11">
        <v>6614</v>
      </c>
      <c r="BA27" s="11">
        <v>6611</v>
      </c>
      <c r="BB27" s="11">
        <v>6714</v>
      </c>
      <c r="BC27" s="11">
        <v>6619</v>
      </c>
      <c r="BD27" s="11">
        <v>6638</v>
      </c>
      <c r="BE27" s="11">
        <v>6631</v>
      </c>
      <c r="BF27" s="11">
        <v>6650</v>
      </c>
      <c r="BG27" s="11">
        <v>6682</v>
      </c>
      <c r="BH27" s="11">
        <v>6703</v>
      </c>
      <c r="BI27" s="11">
        <v>6707</v>
      </c>
      <c r="BJ27" s="11">
        <v>6745</v>
      </c>
      <c r="BK27" s="11">
        <v>6608</v>
      </c>
      <c r="BL27" s="11">
        <v>6713</v>
      </c>
      <c r="BM27" s="11">
        <v>6765</v>
      </c>
      <c r="BN27" s="11">
        <v>6653</v>
      </c>
      <c r="BO27" s="11">
        <v>6684</v>
      </c>
      <c r="BP27" s="11">
        <v>6629</v>
      </c>
      <c r="BQ27" s="11">
        <v>6708</v>
      </c>
      <c r="BR27" s="11">
        <v>6667</v>
      </c>
      <c r="BS27" s="11">
        <v>6687</v>
      </c>
      <c r="BT27" s="11">
        <v>6663</v>
      </c>
      <c r="BU27" s="11">
        <v>6707</v>
      </c>
      <c r="BV27" s="11">
        <v>6658</v>
      </c>
      <c r="BW27" s="11">
        <v>6628</v>
      </c>
      <c r="BX27" s="11">
        <v>6715</v>
      </c>
      <c r="BY27" s="11">
        <v>6692</v>
      </c>
      <c r="BZ27" s="11">
        <v>6670</v>
      </c>
      <c r="CA27" s="11">
        <v>6756</v>
      </c>
      <c r="CB27" s="11">
        <v>6702</v>
      </c>
      <c r="CC27" s="11">
        <v>6692</v>
      </c>
      <c r="CD27" s="11">
        <v>6637</v>
      </c>
      <c r="CE27" s="11">
        <v>6741</v>
      </c>
      <c r="CF27" s="11">
        <v>6596</v>
      </c>
      <c r="CG27" s="11">
        <v>6678</v>
      </c>
      <c r="CH27" s="11">
        <v>6626</v>
      </c>
      <c r="CI27" s="11">
        <v>6674</v>
      </c>
      <c r="CJ27" s="11">
        <v>6699</v>
      </c>
      <c r="CK27" s="11">
        <v>6687</v>
      </c>
      <c r="CL27" s="11">
        <v>6648</v>
      </c>
      <c r="CM27" s="11">
        <v>6708</v>
      </c>
      <c r="CN27" s="11">
        <v>6707</v>
      </c>
      <c r="CO27" s="11">
        <v>6728</v>
      </c>
      <c r="CP27" s="11">
        <v>6734</v>
      </c>
      <c r="CQ27" s="11">
        <v>6653</v>
      </c>
      <c r="CR27" s="11">
        <v>6638</v>
      </c>
      <c r="CS27" s="11">
        <v>6659</v>
      </c>
      <c r="CT27" s="11">
        <v>6730</v>
      </c>
      <c r="CU27" s="11">
        <v>6663</v>
      </c>
      <c r="CV27" s="11">
        <v>6684</v>
      </c>
      <c r="CW27" s="11">
        <v>6663</v>
      </c>
      <c r="CX27" s="11">
        <v>6706</v>
      </c>
      <c r="CY27" s="11">
        <v>6670</v>
      </c>
      <c r="CZ27" s="11">
        <v>6690</v>
      </c>
      <c r="DA27" s="11">
        <v>6624</v>
      </c>
    </row>
    <row r="28" spans="1:105" ht="12.75">
      <c r="A28" s="6">
        <v>0.027</v>
      </c>
      <c r="B28" s="7">
        <f t="shared" si="0"/>
        <v>7078</v>
      </c>
      <c r="C28" s="8">
        <f t="shared" si="1"/>
        <v>6928.03</v>
      </c>
      <c r="D28" s="9">
        <f t="shared" si="2"/>
        <v>0.7087503195932526</v>
      </c>
      <c r="E28" s="14">
        <f>C28/B28</f>
        <v>0.9788118112461147</v>
      </c>
      <c r="F28" s="11">
        <v>6982</v>
      </c>
      <c r="G28" s="11">
        <v>6860</v>
      </c>
      <c r="H28" s="11">
        <v>6944</v>
      </c>
      <c r="I28" s="11">
        <v>6922</v>
      </c>
      <c r="J28" s="11">
        <v>6864</v>
      </c>
      <c r="K28" s="11">
        <v>6878</v>
      </c>
      <c r="L28" s="11">
        <v>6848</v>
      </c>
      <c r="M28" s="11">
        <v>6928</v>
      </c>
      <c r="N28" s="11">
        <v>6878</v>
      </c>
      <c r="O28" s="11">
        <v>6868</v>
      </c>
      <c r="P28" s="11">
        <v>6982</v>
      </c>
      <c r="Q28" s="11">
        <v>6879</v>
      </c>
      <c r="R28" s="11">
        <v>6899</v>
      </c>
      <c r="S28" s="11">
        <v>6942</v>
      </c>
      <c r="T28" s="11">
        <v>6870</v>
      </c>
      <c r="U28" s="11">
        <v>6941</v>
      </c>
      <c r="V28" s="11">
        <v>6886</v>
      </c>
      <c r="W28" s="11">
        <v>6981</v>
      </c>
      <c r="X28" s="11">
        <v>6872</v>
      </c>
      <c r="Y28" s="11">
        <v>7039</v>
      </c>
      <c r="Z28" s="11">
        <v>6843</v>
      </c>
      <c r="AA28" s="11">
        <v>6947</v>
      </c>
      <c r="AB28" s="11">
        <v>6953</v>
      </c>
      <c r="AC28" s="11">
        <v>6928</v>
      </c>
      <c r="AD28" s="11">
        <v>6954</v>
      </c>
      <c r="AE28" s="11">
        <v>6883</v>
      </c>
      <c r="AF28" s="11">
        <v>6999</v>
      </c>
      <c r="AG28" s="11">
        <v>6907</v>
      </c>
      <c r="AH28" s="11">
        <v>6955</v>
      </c>
      <c r="AI28" s="11">
        <v>6957</v>
      </c>
      <c r="AJ28" s="11">
        <v>6899</v>
      </c>
      <c r="AK28" s="11">
        <v>6996</v>
      </c>
      <c r="AL28" s="11">
        <v>6974</v>
      </c>
      <c r="AM28" s="11">
        <v>6913</v>
      </c>
      <c r="AN28" s="11">
        <v>6952</v>
      </c>
      <c r="AO28" s="11">
        <v>6906</v>
      </c>
      <c r="AP28" s="11">
        <v>6864</v>
      </c>
      <c r="AQ28" s="11">
        <v>6995</v>
      </c>
      <c r="AR28" s="11">
        <v>6898</v>
      </c>
      <c r="AS28" s="11">
        <v>7023</v>
      </c>
      <c r="AT28" s="11">
        <v>6881</v>
      </c>
      <c r="AU28" s="11">
        <v>6955</v>
      </c>
      <c r="AV28" s="11">
        <v>6877</v>
      </c>
      <c r="AW28" s="11">
        <v>7012</v>
      </c>
      <c r="AX28" s="11">
        <v>6935</v>
      </c>
      <c r="AY28" s="11">
        <v>6978</v>
      </c>
      <c r="AZ28" s="11">
        <v>6885</v>
      </c>
      <c r="BA28" s="11">
        <v>6913</v>
      </c>
      <c r="BB28" s="11">
        <v>6978</v>
      </c>
      <c r="BC28" s="11">
        <v>6943</v>
      </c>
      <c r="BD28" s="11">
        <v>6950</v>
      </c>
      <c r="BE28" s="11">
        <v>6908</v>
      </c>
      <c r="BF28" s="11">
        <v>6958</v>
      </c>
      <c r="BG28" s="11">
        <v>6882</v>
      </c>
      <c r="BH28" s="11">
        <v>6850</v>
      </c>
      <c r="BI28" s="11">
        <v>6901</v>
      </c>
      <c r="BJ28" s="11">
        <v>6988</v>
      </c>
      <c r="BK28" s="11">
        <v>6910</v>
      </c>
      <c r="BL28" s="11">
        <v>6935</v>
      </c>
      <c r="BM28" s="11">
        <v>6922</v>
      </c>
      <c r="BN28" s="11">
        <v>6939</v>
      </c>
      <c r="BO28" s="11">
        <v>6881</v>
      </c>
      <c r="BP28" s="11">
        <v>6923</v>
      </c>
      <c r="BQ28" s="11">
        <v>6876</v>
      </c>
      <c r="BR28" s="11">
        <v>6945</v>
      </c>
      <c r="BS28" s="11">
        <v>6951</v>
      </c>
      <c r="BT28" s="11">
        <v>6947</v>
      </c>
      <c r="BU28" s="11">
        <v>7028</v>
      </c>
      <c r="BV28" s="11">
        <v>6862</v>
      </c>
      <c r="BW28" s="11">
        <v>6792</v>
      </c>
      <c r="BX28" s="11">
        <v>6893</v>
      </c>
      <c r="BY28" s="11">
        <v>6957</v>
      </c>
      <c r="BZ28" s="11">
        <v>6962</v>
      </c>
      <c r="CA28" s="11">
        <v>6968</v>
      </c>
      <c r="CB28" s="11">
        <v>6949</v>
      </c>
      <c r="CC28" s="11">
        <v>6889</v>
      </c>
      <c r="CD28" s="11">
        <v>6963</v>
      </c>
      <c r="CE28" s="11">
        <v>6977</v>
      </c>
      <c r="CF28" s="11">
        <v>6930</v>
      </c>
      <c r="CG28" s="11">
        <v>7000</v>
      </c>
      <c r="CH28" s="11">
        <v>6980</v>
      </c>
      <c r="CI28" s="11">
        <v>6934</v>
      </c>
      <c r="CJ28" s="11">
        <v>6944</v>
      </c>
      <c r="CK28" s="11">
        <v>6961</v>
      </c>
      <c r="CL28" s="11">
        <v>6998</v>
      </c>
      <c r="CM28" s="11">
        <v>6966</v>
      </c>
      <c r="CN28" s="11">
        <v>6912</v>
      </c>
      <c r="CO28" s="11">
        <v>6988</v>
      </c>
      <c r="CP28" s="11">
        <v>6914</v>
      </c>
      <c r="CQ28" s="11">
        <v>6891</v>
      </c>
      <c r="CR28" s="11">
        <v>6920</v>
      </c>
      <c r="CS28" s="11">
        <v>6842</v>
      </c>
      <c r="CT28" s="11">
        <v>6854</v>
      </c>
      <c r="CU28" s="11">
        <v>7031</v>
      </c>
      <c r="CV28" s="11">
        <v>6853</v>
      </c>
      <c r="CW28" s="11">
        <v>6910</v>
      </c>
      <c r="CX28" s="11">
        <v>6961</v>
      </c>
      <c r="CY28" s="11">
        <v>6897</v>
      </c>
      <c r="CZ28" s="11">
        <v>6955</v>
      </c>
      <c r="DA28" s="11">
        <v>6890</v>
      </c>
    </row>
    <row r="29" spans="1:105" ht="12.75">
      <c r="A29" s="6">
        <v>0.028</v>
      </c>
      <c r="B29" s="7">
        <f t="shared" si="0"/>
        <v>7341</v>
      </c>
      <c r="C29" s="8">
        <f t="shared" si="1"/>
        <v>7176.45</v>
      </c>
      <c r="D29" s="9">
        <f t="shared" si="2"/>
        <v>0.6541912822398835</v>
      </c>
      <c r="E29" s="14">
        <f>C29/B29</f>
        <v>0.9775847977114834</v>
      </c>
      <c r="F29" s="11">
        <v>7148</v>
      </c>
      <c r="G29" s="11">
        <v>7233</v>
      </c>
      <c r="H29" s="11">
        <v>7192</v>
      </c>
      <c r="I29" s="11">
        <v>7183</v>
      </c>
      <c r="J29" s="11">
        <v>7150</v>
      </c>
      <c r="K29" s="11">
        <v>7279</v>
      </c>
      <c r="L29" s="11">
        <v>7160</v>
      </c>
      <c r="M29" s="11">
        <v>7227</v>
      </c>
      <c r="N29" s="11">
        <v>7210</v>
      </c>
      <c r="O29" s="11">
        <v>7199</v>
      </c>
      <c r="P29" s="11">
        <v>7115</v>
      </c>
      <c r="Q29" s="11">
        <v>7196</v>
      </c>
      <c r="R29" s="11">
        <v>7220</v>
      </c>
      <c r="S29" s="11">
        <v>7174</v>
      </c>
      <c r="T29" s="11">
        <v>7227</v>
      </c>
      <c r="U29" s="11">
        <v>7161</v>
      </c>
      <c r="V29" s="11">
        <v>7216</v>
      </c>
      <c r="W29" s="11">
        <v>7157</v>
      </c>
      <c r="X29" s="11">
        <v>7212</v>
      </c>
      <c r="Y29" s="11">
        <v>7153</v>
      </c>
      <c r="Z29" s="11">
        <v>7197</v>
      </c>
      <c r="AA29" s="11">
        <v>7102</v>
      </c>
      <c r="AB29" s="11">
        <v>7163</v>
      </c>
      <c r="AC29" s="11">
        <v>7198</v>
      </c>
      <c r="AD29" s="11">
        <v>7216</v>
      </c>
      <c r="AE29" s="11">
        <v>7231</v>
      </c>
      <c r="AF29" s="11">
        <v>7231</v>
      </c>
      <c r="AG29" s="11">
        <v>7172</v>
      </c>
      <c r="AH29" s="11">
        <v>7136</v>
      </c>
      <c r="AI29" s="11">
        <v>7129</v>
      </c>
      <c r="AJ29" s="11">
        <v>7210</v>
      </c>
      <c r="AK29" s="11">
        <v>7218</v>
      </c>
      <c r="AL29" s="11">
        <v>7212</v>
      </c>
      <c r="AM29" s="11">
        <v>7250</v>
      </c>
      <c r="AN29" s="11">
        <v>7108</v>
      </c>
      <c r="AO29" s="11">
        <v>7159</v>
      </c>
      <c r="AP29" s="11">
        <v>7060</v>
      </c>
      <c r="AQ29" s="11">
        <v>7242</v>
      </c>
      <c r="AR29" s="11">
        <v>7159</v>
      </c>
      <c r="AS29" s="11">
        <v>7181</v>
      </c>
      <c r="AT29" s="11">
        <v>7166</v>
      </c>
      <c r="AU29" s="11">
        <v>7207</v>
      </c>
      <c r="AV29" s="11">
        <v>7214</v>
      </c>
      <c r="AW29" s="11">
        <v>7147</v>
      </c>
      <c r="AX29" s="11">
        <v>7100</v>
      </c>
      <c r="AY29" s="11">
        <v>7183</v>
      </c>
      <c r="AZ29" s="11">
        <v>7173</v>
      </c>
      <c r="BA29" s="11">
        <v>7230</v>
      </c>
      <c r="BB29" s="11">
        <v>7226</v>
      </c>
      <c r="BC29" s="11">
        <v>7219</v>
      </c>
      <c r="BD29" s="11">
        <v>7155</v>
      </c>
      <c r="BE29" s="11">
        <v>7199</v>
      </c>
      <c r="BF29" s="11">
        <v>7146</v>
      </c>
      <c r="BG29" s="11">
        <v>7169</v>
      </c>
      <c r="BH29" s="11">
        <v>7156</v>
      </c>
      <c r="BI29" s="11">
        <v>7230</v>
      </c>
      <c r="BJ29" s="11">
        <v>7115</v>
      </c>
      <c r="BK29" s="11">
        <v>7021</v>
      </c>
      <c r="BL29" s="11">
        <v>7128</v>
      </c>
      <c r="BM29" s="11">
        <v>7147</v>
      </c>
      <c r="BN29" s="11">
        <v>7247</v>
      </c>
      <c r="BO29" s="11">
        <v>7151</v>
      </c>
      <c r="BP29" s="11">
        <v>7220</v>
      </c>
      <c r="BQ29" s="11">
        <v>7240</v>
      </c>
      <c r="BR29" s="11">
        <v>7178</v>
      </c>
      <c r="BS29" s="11">
        <v>7222</v>
      </c>
      <c r="BT29" s="11">
        <v>7141</v>
      </c>
      <c r="BU29" s="11">
        <v>7128</v>
      </c>
      <c r="BV29" s="11">
        <v>7157</v>
      </c>
      <c r="BW29" s="11">
        <v>7149</v>
      </c>
      <c r="BX29" s="11">
        <v>7229</v>
      </c>
      <c r="BY29" s="11">
        <v>7135</v>
      </c>
      <c r="BZ29" s="11">
        <v>7118</v>
      </c>
      <c r="CA29" s="11">
        <v>7164</v>
      </c>
      <c r="CB29" s="11">
        <v>7183</v>
      </c>
      <c r="CC29" s="11">
        <v>7261</v>
      </c>
      <c r="CD29" s="11">
        <v>7126</v>
      </c>
      <c r="CE29" s="11">
        <v>7217</v>
      </c>
      <c r="CF29" s="11">
        <v>7234</v>
      </c>
      <c r="CG29" s="11">
        <v>7122</v>
      </c>
      <c r="CH29" s="11">
        <v>7111</v>
      </c>
      <c r="CI29" s="11">
        <v>7098</v>
      </c>
      <c r="CJ29" s="11">
        <v>7162</v>
      </c>
      <c r="CK29" s="11">
        <v>7217</v>
      </c>
      <c r="CL29" s="11">
        <v>7151</v>
      </c>
      <c r="CM29" s="11">
        <v>7148</v>
      </c>
      <c r="CN29" s="11">
        <v>7118</v>
      </c>
      <c r="CO29" s="11">
        <v>7269</v>
      </c>
      <c r="CP29" s="11">
        <v>7121</v>
      </c>
      <c r="CQ29" s="11">
        <v>7137</v>
      </c>
      <c r="CR29" s="11">
        <v>7151</v>
      </c>
      <c r="CS29" s="11">
        <v>7159</v>
      </c>
      <c r="CT29" s="11">
        <v>7169</v>
      </c>
      <c r="CU29" s="11">
        <v>7151</v>
      </c>
      <c r="CV29" s="11">
        <v>7155</v>
      </c>
      <c r="CW29" s="11">
        <v>7220</v>
      </c>
      <c r="CX29" s="11">
        <v>7133</v>
      </c>
      <c r="CY29" s="11">
        <v>7224</v>
      </c>
      <c r="CZ29" s="11">
        <v>7207</v>
      </c>
      <c r="DA29" s="11">
        <v>7205</v>
      </c>
    </row>
    <row r="30" spans="1:105" ht="12.75">
      <c r="A30" s="6">
        <v>0.029</v>
      </c>
      <c r="B30" s="7">
        <f t="shared" si="0"/>
        <v>7603</v>
      </c>
      <c r="C30" s="8">
        <f t="shared" si="1"/>
        <v>7432.56</v>
      </c>
      <c r="D30" s="9">
        <f t="shared" si="2"/>
        <v>0.6298008175874009</v>
      </c>
      <c r="E30" s="14">
        <f>C30/B30</f>
        <v>0.9775825332105749</v>
      </c>
      <c r="F30" s="11">
        <v>7443</v>
      </c>
      <c r="G30" s="11">
        <v>7373</v>
      </c>
      <c r="H30" s="11">
        <v>7437</v>
      </c>
      <c r="I30" s="11">
        <v>7397</v>
      </c>
      <c r="J30" s="11">
        <v>7490</v>
      </c>
      <c r="K30" s="11">
        <v>7419</v>
      </c>
      <c r="L30" s="11">
        <v>7337</v>
      </c>
      <c r="M30" s="11">
        <v>7471</v>
      </c>
      <c r="N30" s="11">
        <v>7390</v>
      </c>
      <c r="O30" s="11">
        <v>7428</v>
      </c>
      <c r="P30" s="11">
        <v>7462</v>
      </c>
      <c r="Q30" s="11">
        <v>7380</v>
      </c>
      <c r="R30" s="11">
        <v>7475</v>
      </c>
      <c r="S30" s="11">
        <v>7350</v>
      </c>
      <c r="T30" s="11">
        <v>7429</v>
      </c>
      <c r="U30" s="11">
        <v>7450</v>
      </c>
      <c r="V30" s="11">
        <v>7400</v>
      </c>
      <c r="W30" s="11">
        <v>7387</v>
      </c>
      <c r="X30" s="11">
        <v>7492</v>
      </c>
      <c r="Y30" s="11">
        <v>7435</v>
      </c>
      <c r="Z30" s="11">
        <v>7445</v>
      </c>
      <c r="AA30" s="11">
        <v>7386</v>
      </c>
      <c r="AB30" s="11">
        <v>7375</v>
      </c>
      <c r="AC30" s="11">
        <v>7479</v>
      </c>
      <c r="AD30" s="11">
        <v>7394</v>
      </c>
      <c r="AE30" s="11">
        <v>7456</v>
      </c>
      <c r="AF30" s="11">
        <v>7429</v>
      </c>
      <c r="AG30" s="11">
        <v>7489</v>
      </c>
      <c r="AH30" s="11">
        <v>7425</v>
      </c>
      <c r="AI30" s="11">
        <v>7449</v>
      </c>
      <c r="AJ30" s="11">
        <v>7350</v>
      </c>
      <c r="AK30" s="11">
        <v>7460</v>
      </c>
      <c r="AL30" s="11">
        <v>7477</v>
      </c>
      <c r="AM30" s="11">
        <v>7534</v>
      </c>
      <c r="AN30" s="11">
        <v>7432</v>
      </c>
      <c r="AO30" s="11">
        <v>7541</v>
      </c>
      <c r="AP30" s="11">
        <v>7414</v>
      </c>
      <c r="AQ30" s="11">
        <v>7431</v>
      </c>
      <c r="AR30" s="11">
        <v>7425</v>
      </c>
      <c r="AS30" s="11">
        <v>7482</v>
      </c>
      <c r="AT30" s="11">
        <v>7374</v>
      </c>
      <c r="AU30" s="11">
        <v>7482</v>
      </c>
      <c r="AV30" s="11">
        <v>7449</v>
      </c>
      <c r="AW30" s="11">
        <v>7390</v>
      </c>
      <c r="AX30" s="11">
        <v>7514</v>
      </c>
      <c r="AY30" s="11">
        <v>7448</v>
      </c>
      <c r="AZ30" s="11">
        <v>7418</v>
      </c>
      <c r="BA30" s="11">
        <v>7440</v>
      </c>
      <c r="BB30" s="11">
        <v>7476</v>
      </c>
      <c r="BC30" s="11">
        <v>7449</v>
      </c>
      <c r="BD30" s="11">
        <v>7363</v>
      </c>
      <c r="BE30" s="11">
        <v>7405</v>
      </c>
      <c r="BF30" s="11">
        <v>7493</v>
      </c>
      <c r="BG30" s="11">
        <v>7442</v>
      </c>
      <c r="BH30" s="11">
        <v>7487</v>
      </c>
      <c r="BI30" s="11">
        <v>7483</v>
      </c>
      <c r="BJ30" s="11">
        <v>7424</v>
      </c>
      <c r="BK30" s="11">
        <v>7476</v>
      </c>
      <c r="BL30" s="11">
        <v>7301</v>
      </c>
      <c r="BM30" s="11">
        <v>7463</v>
      </c>
      <c r="BN30" s="11">
        <v>7428</v>
      </c>
      <c r="BO30" s="11">
        <v>7357</v>
      </c>
      <c r="BP30" s="11">
        <v>7523</v>
      </c>
      <c r="BQ30" s="11">
        <v>7418</v>
      </c>
      <c r="BR30" s="11">
        <v>7370</v>
      </c>
      <c r="BS30" s="11">
        <v>7451</v>
      </c>
      <c r="BT30" s="11">
        <v>7385</v>
      </c>
      <c r="BU30" s="11">
        <v>7409</v>
      </c>
      <c r="BV30" s="11">
        <v>7424</v>
      </c>
      <c r="BW30" s="11">
        <v>7500</v>
      </c>
      <c r="BX30" s="11">
        <v>7401</v>
      </c>
      <c r="BY30" s="11">
        <v>7455</v>
      </c>
      <c r="BZ30" s="11">
        <v>7432</v>
      </c>
      <c r="CA30" s="11">
        <v>7505</v>
      </c>
      <c r="CB30" s="11">
        <v>7427</v>
      </c>
      <c r="CC30" s="11">
        <v>7445</v>
      </c>
      <c r="CD30" s="11">
        <v>7487</v>
      </c>
      <c r="CE30" s="11">
        <v>7428</v>
      </c>
      <c r="CF30" s="11">
        <v>7419</v>
      </c>
      <c r="CG30" s="11">
        <v>7399</v>
      </c>
      <c r="CH30" s="11">
        <v>7438</v>
      </c>
      <c r="CI30" s="11">
        <v>7402</v>
      </c>
      <c r="CJ30" s="11">
        <v>7435</v>
      </c>
      <c r="CK30" s="11">
        <v>7393</v>
      </c>
      <c r="CL30" s="11">
        <v>7455</v>
      </c>
      <c r="CM30" s="11">
        <v>7348</v>
      </c>
      <c r="CN30" s="11">
        <v>7453</v>
      </c>
      <c r="CO30" s="11">
        <v>7329</v>
      </c>
      <c r="CP30" s="11">
        <v>7452</v>
      </c>
      <c r="CQ30" s="11">
        <v>7509</v>
      </c>
      <c r="CR30" s="11">
        <v>7372</v>
      </c>
      <c r="CS30" s="11">
        <v>7426</v>
      </c>
      <c r="CT30" s="11">
        <v>7433</v>
      </c>
      <c r="CU30" s="11">
        <v>7433</v>
      </c>
      <c r="CV30" s="11">
        <v>7478</v>
      </c>
      <c r="CW30" s="11">
        <v>7421</v>
      </c>
      <c r="CX30" s="11">
        <v>7447</v>
      </c>
      <c r="CY30" s="11">
        <v>7497</v>
      </c>
      <c r="CZ30" s="11">
        <v>7379</v>
      </c>
      <c r="DA30" s="11">
        <v>7398</v>
      </c>
    </row>
    <row r="31" spans="1:105" ht="12.75">
      <c r="A31" s="6">
        <v>0.03</v>
      </c>
      <c r="B31" s="7">
        <f t="shared" si="0"/>
        <v>7865</v>
      </c>
      <c r="C31" s="8">
        <f t="shared" si="1"/>
        <v>7676.8</v>
      </c>
      <c r="D31" s="9">
        <f t="shared" si="2"/>
        <v>0.6861613090234248</v>
      </c>
      <c r="E31" s="14">
        <f>C31/B31</f>
        <v>0.976071201525747</v>
      </c>
      <c r="F31" s="11">
        <v>7643</v>
      </c>
      <c r="G31" s="11">
        <v>7692</v>
      </c>
      <c r="H31" s="11">
        <v>7689</v>
      </c>
      <c r="I31" s="11">
        <v>7632</v>
      </c>
      <c r="J31" s="11">
        <v>7790</v>
      </c>
      <c r="K31" s="11">
        <v>7684</v>
      </c>
      <c r="L31" s="11">
        <v>7674</v>
      </c>
      <c r="M31" s="11">
        <v>7641</v>
      </c>
      <c r="N31" s="11">
        <v>7637</v>
      </c>
      <c r="O31" s="11">
        <v>7564</v>
      </c>
      <c r="P31" s="11">
        <v>7682</v>
      </c>
      <c r="Q31" s="11">
        <v>7743</v>
      </c>
      <c r="R31" s="11">
        <v>7727</v>
      </c>
      <c r="S31" s="11">
        <v>7695</v>
      </c>
      <c r="T31" s="11">
        <v>7707</v>
      </c>
      <c r="U31" s="11">
        <v>7766</v>
      </c>
      <c r="V31" s="11">
        <v>7735</v>
      </c>
      <c r="W31" s="11">
        <v>7684</v>
      </c>
      <c r="X31" s="11">
        <v>7645</v>
      </c>
      <c r="Y31" s="11">
        <v>7620</v>
      </c>
      <c r="Z31" s="11">
        <v>7813</v>
      </c>
      <c r="AA31" s="11">
        <v>7677</v>
      </c>
      <c r="AB31" s="11">
        <v>7774</v>
      </c>
      <c r="AC31" s="11">
        <v>7692</v>
      </c>
      <c r="AD31" s="11">
        <v>7634</v>
      </c>
      <c r="AE31" s="11">
        <v>7678</v>
      </c>
      <c r="AF31" s="11">
        <v>7698</v>
      </c>
      <c r="AG31" s="11">
        <v>7704</v>
      </c>
      <c r="AH31" s="11">
        <v>7705</v>
      </c>
      <c r="AI31" s="11">
        <v>7733</v>
      </c>
      <c r="AJ31" s="11">
        <v>7634</v>
      </c>
      <c r="AK31" s="11">
        <v>7547</v>
      </c>
      <c r="AL31" s="11">
        <v>7745</v>
      </c>
      <c r="AM31" s="11">
        <v>7639</v>
      </c>
      <c r="AN31" s="11">
        <v>7666</v>
      </c>
      <c r="AO31" s="11">
        <v>7626</v>
      </c>
      <c r="AP31" s="11">
        <v>7644</v>
      </c>
      <c r="AQ31" s="11">
        <v>7605</v>
      </c>
      <c r="AR31" s="11">
        <v>7668</v>
      </c>
      <c r="AS31" s="11">
        <v>7732</v>
      </c>
      <c r="AT31" s="11">
        <v>7774</v>
      </c>
      <c r="AU31" s="11">
        <v>7586</v>
      </c>
      <c r="AV31" s="11">
        <v>7637</v>
      </c>
      <c r="AW31" s="11">
        <v>7697</v>
      </c>
      <c r="AX31" s="11">
        <v>7611</v>
      </c>
      <c r="AY31" s="11">
        <v>7592</v>
      </c>
      <c r="AZ31" s="11">
        <v>7690</v>
      </c>
      <c r="BA31" s="11">
        <v>7705</v>
      </c>
      <c r="BB31" s="11">
        <v>7722</v>
      </c>
      <c r="BC31" s="11">
        <v>7654</v>
      </c>
      <c r="BD31" s="11">
        <v>7681</v>
      </c>
      <c r="BE31" s="11">
        <v>7582</v>
      </c>
      <c r="BF31" s="11">
        <v>7689</v>
      </c>
      <c r="BG31" s="11">
        <v>7683</v>
      </c>
      <c r="BH31" s="11">
        <v>7747</v>
      </c>
      <c r="BI31" s="11">
        <v>7620</v>
      </c>
      <c r="BJ31" s="11">
        <v>7541</v>
      </c>
      <c r="BK31" s="11">
        <v>7719</v>
      </c>
      <c r="BL31" s="11">
        <v>7679</v>
      </c>
      <c r="BM31" s="11">
        <v>7654</v>
      </c>
      <c r="BN31" s="11">
        <v>7744</v>
      </c>
      <c r="BO31" s="11">
        <v>7746</v>
      </c>
      <c r="BP31" s="11">
        <v>7646</v>
      </c>
      <c r="BQ31" s="11">
        <v>7668</v>
      </c>
      <c r="BR31" s="11">
        <v>7664</v>
      </c>
      <c r="BS31" s="11">
        <v>7697</v>
      </c>
      <c r="BT31" s="11">
        <v>7574</v>
      </c>
      <c r="BU31" s="11">
        <v>7759</v>
      </c>
      <c r="BV31" s="11">
        <v>7763</v>
      </c>
      <c r="BW31" s="11">
        <v>7680</v>
      </c>
      <c r="BX31" s="11">
        <v>7708</v>
      </c>
      <c r="BY31" s="11">
        <v>7639</v>
      </c>
      <c r="BZ31" s="11">
        <v>7727</v>
      </c>
      <c r="CA31" s="11">
        <v>7658</v>
      </c>
      <c r="CB31" s="11">
        <v>7675</v>
      </c>
      <c r="CC31" s="11">
        <v>7741</v>
      </c>
      <c r="CD31" s="11">
        <v>7629</v>
      </c>
      <c r="CE31" s="11">
        <v>7719</v>
      </c>
      <c r="CF31" s="11">
        <v>7683</v>
      </c>
      <c r="CG31" s="11">
        <v>7691</v>
      </c>
      <c r="CH31" s="11">
        <v>7693</v>
      </c>
      <c r="CI31" s="11">
        <v>7659</v>
      </c>
      <c r="CJ31" s="11">
        <v>7707</v>
      </c>
      <c r="CK31" s="11">
        <v>7665</v>
      </c>
      <c r="CL31" s="11">
        <v>7583</v>
      </c>
      <c r="CM31" s="11">
        <v>7606</v>
      </c>
      <c r="CN31" s="11">
        <v>7718</v>
      </c>
      <c r="CO31" s="11">
        <v>7680</v>
      </c>
      <c r="CP31" s="11">
        <v>7664</v>
      </c>
      <c r="CQ31" s="11">
        <v>7698</v>
      </c>
      <c r="CR31" s="11">
        <v>7686</v>
      </c>
      <c r="CS31" s="11">
        <v>7614</v>
      </c>
      <c r="CT31" s="11">
        <v>7671</v>
      </c>
      <c r="CU31" s="11">
        <v>7690</v>
      </c>
      <c r="CV31" s="11">
        <v>7711</v>
      </c>
      <c r="CW31" s="11">
        <v>7646</v>
      </c>
      <c r="CX31" s="11">
        <v>7631</v>
      </c>
      <c r="CY31" s="11">
        <v>7668</v>
      </c>
      <c r="CZ31" s="11">
        <v>7652</v>
      </c>
      <c r="DA31" s="11">
        <v>7700</v>
      </c>
    </row>
    <row r="32" spans="1:105" ht="12.75">
      <c r="A32" s="6">
        <v>0.031</v>
      </c>
      <c r="B32" s="7">
        <f t="shared" si="0"/>
        <v>8127</v>
      </c>
      <c r="C32" s="8">
        <f t="shared" si="1"/>
        <v>7924.7</v>
      </c>
      <c r="D32" s="9">
        <f t="shared" si="2"/>
        <v>0.6941484352958914</v>
      </c>
      <c r="E32" s="14">
        <f>C32/B32</f>
        <v>0.9751076658053403</v>
      </c>
      <c r="F32" s="11">
        <v>7977</v>
      </c>
      <c r="G32" s="11">
        <v>7918</v>
      </c>
      <c r="H32" s="11">
        <v>7953</v>
      </c>
      <c r="I32" s="11">
        <v>7936</v>
      </c>
      <c r="J32" s="11">
        <v>7976</v>
      </c>
      <c r="K32" s="11">
        <v>7941</v>
      </c>
      <c r="L32" s="11">
        <v>7949</v>
      </c>
      <c r="M32" s="11">
        <v>7925</v>
      </c>
      <c r="N32" s="11">
        <v>7927</v>
      </c>
      <c r="O32" s="11">
        <v>7909</v>
      </c>
      <c r="P32" s="11">
        <v>7971</v>
      </c>
      <c r="Q32" s="11">
        <v>8013</v>
      </c>
      <c r="R32" s="11">
        <v>7897</v>
      </c>
      <c r="S32" s="11">
        <v>7978</v>
      </c>
      <c r="T32" s="11">
        <v>8035</v>
      </c>
      <c r="U32" s="11">
        <v>8006</v>
      </c>
      <c r="V32" s="11">
        <v>7898</v>
      </c>
      <c r="W32" s="11">
        <v>7963</v>
      </c>
      <c r="X32" s="11">
        <v>7895</v>
      </c>
      <c r="Y32" s="11">
        <v>7901</v>
      </c>
      <c r="Z32" s="11">
        <v>7898</v>
      </c>
      <c r="AA32" s="11">
        <v>7883</v>
      </c>
      <c r="AB32" s="11">
        <v>7887</v>
      </c>
      <c r="AC32" s="11">
        <v>7917</v>
      </c>
      <c r="AD32" s="11">
        <v>7941</v>
      </c>
      <c r="AE32" s="11">
        <v>8008</v>
      </c>
      <c r="AF32" s="11">
        <v>7888</v>
      </c>
      <c r="AG32" s="11">
        <v>7800</v>
      </c>
      <c r="AH32" s="11">
        <v>7929</v>
      </c>
      <c r="AI32" s="11">
        <v>7902</v>
      </c>
      <c r="AJ32" s="11">
        <v>7931</v>
      </c>
      <c r="AK32" s="11">
        <v>7927</v>
      </c>
      <c r="AL32" s="11">
        <v>7924</v>
      </c>
      <c r="AM32" s="11">
        <v>7843</v>
      </c>
      <c r="AN32" s="11">
        <v>7974</v>
      </c>
      <c r="AO32" s="11">
        <v>7838</v>
      </c>
      <c r="AP32" s="11">
        <v>7961</v>
      </c>
      <c r="AQ32" s="11">
        <v>7944</v>
      </c>
      <c r="AR32" s="11">
        <v>7946</v>
      </c>
      <c r="AS32" s="11">
        <v>7969</v>
      </c>
      <c r="AT32" s="11">
        <v>7970</v>
      </c>
      <c r="AU32" s="11">
        <v>7863</v>
      </c>
      <c r="AV32" s="11">
        <v>7876</v>
      </c>
      <c r="AW32" s="11">
        <v>8032</v>
      </c>
      <c r="AX32" s="11">
        <v>7967</v>
      </c>
      <c r="AY32" s="11">
        <v>7849</v>
      </c>
      <c r="AZ32" s="11">
        <v>7948</v>
      </c>
      <c r="BA32" s="11">
        <v>7935</v>
      </c>
      <c r="BB32" s="11">
        <v>7888</v>
      </c>
      <c r="BC32" s="11">
        <v>7873</v>
      </c>
      <c r="BD32" s="11">
        <v>7998</v>
      </c>
      <c r="BE32" s="11">
        <v>7928</v>
      </c>
      <c r="BF32" s="11">
        <v>7811</v>
      </c>
      <c r="BG32" s="11">
        <v>7822</v>
      </c>
      <c r="BH32" s="11">
        <v>8001</v>
      </c>
      <c r="BI32" s="11">
        <v>7913</v>
      </c>
      <c r="BJ32" s="11">
        <v>7920</v>
      </c>
      <c r="BK32" s="11">
        <v>7841</v>
      </c>
      <c r="BL32" s="11">
        <v>7890</v>
      </c>
      <c r="BM32" s="11">
        <v>7989</v>
      </c>
      <c r="BN32" s="11">
        <v>7937</v>
      </c>
      <c r="BO32" s="11">
        <v>7899</v>
      </c>
      <c r="BP32" s="11">
        <v>7963</v>
      </c>
      <c r="BQ32" s="11">
        <v>7968</v>
      </c>
      <c r="BR32" s="11">
        <v>8022</v>
      </c>
      <c r="BS32" s="11">
        <v>7956</v>
      </c>
      <c r="BT32" s="11">
        <v>7900</v>
      </c>
      <c r="BU32" s="11">
        <v>7889</v>
      </c>
      <c r="BV32" s="11">
        <v>7979</v>
      </c>
      <c r="BW32" s="11">
        <v>7946</v>
      </c>
      <c r="BX32" s="11">
        <v>7944</v>
      </c>
      <c r="BY32" s="11">
        <v>8018</v>
      </c>
      <c r="BZ32" s="11">
        <v>7995</v>
      </c>
      <c r="CA32" s="11">
        <v>7944</v>
      </c>
      <c r="CB32" s="11">
        <v>7947</v>
      </c>
      <c r="CC32" s="11">
        <v>7857</v>
      </c>
      <c r="CD32" s="11">
        <v>7948</v>
      </c>
      <c r="CE32" s="11">
        <v>7926</v>
      </c>
      <c r="CF32" s="11">
        <v>7960</v>
      </c>
      <c r="CG32" s="11">
        <v>7868</v>
      </c>
      <c r="CH32" s="11">
        <v>7891</v>
      </c>
      <c r="CI32" s="11">
        <v>7921</v>
      </c>
      <c r="CJ32" s="11">
        <v>7958</v>
      </c>
      <c r="CK32" s="11">
        <v>7955</v>
      </c>
      <c r="CL32" s="11">
        <v>7922</v>
      </c>
      <c r="CM32" s="11">
        <v>7891</v>
      </c>
      <c r="CN32" s="11">
        <v>7897</v>
      </c>
      <c r="CO32" s="11">
        <v>7953</v>
      </c>
      <c r="CP32" s="11">
        <v>7840</v>
      </c>
      <c r="CQ32" s="11">
        <v>8015</v>
      </c>
      <c r="CR32" s="11">
        <v>7897</v>
      </c>
      <c r="CS32" s="11">
        <v>7983</v>
      </c>
      <c r="CT32" s="11">
        <v>7815</v>
      </c>
      <c r="CU32" s="11">
        <v>7802</v>
      </c>
      <c r="CV32" s="11">
        <v>7815</v>
      </c>
      <c r="CW32" s="11">
        <v>7824</v>
      </c>
      <c r="CX32" s="11">
        <v>7930</v>
      </c>
      <c r="CY32" s="11">
        <v>7870</v>
      </c>
      <c r="CZ32" s="11">
        <v>7982</v>
      </c>
      <c r="DA32" s="11">
        <v>7851</v>
      </c>
    </row>
    <row r="33" spans="1:105" ht="12.75">
      <c r="A33" s="6">
        <v>0.032</v>
      </c>
      <c r="B33" s="7">
        <f t="shared" si="0"/>
        <v>8389</v>
      </c>
      <c r="C33" s="8">
        <f t="shared" si="1"/>
        <v>8177.16</v>
      </c>
      <c r="D33" s="9">
        <f t="shared" si="2"/>
        <v>0.6897080636282779</v>
      </c>
      <c r="E33" s="14">
        <f>C33/B33</f>
        <v>0.9747478841339849</v>
      </c>
      <c r="F33" s="11">
        <v>8192</v>
      </c>
      <c r="G33" s="11">
        <v>8222</v>
      </c>
      <c r="H33" s="11">
        <v>8217</v>
      </c>
      <c r="I33" s="11">
        <v>8156</v>
      </c>
      <c r="J33" s="11">
        <v>8188</v>
      </c>
      <c r="K33" s="11">
        <v>8126</v>
      </c>
      <c r="L33" s="11">
        <v>8145</v>
      </c>
      <c r="M33" s="11">
        <v>8196</v>
      </c>
      <c r="N33" s="11">
        <v>8204</v>
      </c>
      <c r="O33" s="11">
        <v>8173</v>
      </c>
      <c r="P33" s="11">
        <v>8175</v>
      </c>
      <c r="Q33" s="11">
        <v>8176</v>
      </c>
      <c r="R33" s="11">
        <v>8132</v>
      </c>
      <c r="S33" s="11">
        <v>8130</v>
      </c>
      <c r="T33" s="11">
        <v>8170</v>
      </c>
      <c r="U33" s="11">
        <v>8258</v>
      </c>
      <c r="V33" s="11">
        <v>8157</v>
      </c>
      <c r="W33" s="11">
        <v>8138</v>
      </c>
      <c r="X33" s="11">
        <v>8172</v>
      </c>
      <c r="Y33" s="11">
        <v>8158</v>
      </c>
      <c r="Z33" s="11">
        <v>8220</v>
      </c>
      <c r="AA33" s="11">
        <v>8255</v>
      </c>
      <c r="AB33" s="11">
        <v>8079</v>
      </c>
      <c r="AC33" s="11">
        <v>8246</v>
      </c>
      <c r="AD33" s="11">
        <v>8221</v>
      </c>
      <c r="AE33" s="11">
        <v>8158</v>
      </c>
      <c r="AF33" s="11">
        <v>8152</v>
      </c>
      <c r="AG33" s="11">
        <v>8201</v>
      </c>
      <c r="AH33" s="11">
        <v>8139</v>
      </c>
      <c r="AI33" s="11">
        <v>8142</v>
      </c>
      <c r="AJ33" s="11">
        <v>8168</v>
      </c>
      <c r="AK33" s="11">
        <v>8119</v>
      </c>
      <c r="AL33" s="11">
        <v>8096</v>
      </c>
      <c r="AM33" s="11">
        <v>8168</v>
      </c>
      <c r="AN33" s="11">
        <v>8215</v>
      </c>
      <c r="AO33" s="11">
        <v>8243</v>
      </c>
      <c r="AP33" s="11">
        <v>8140</v>
      </c>
      <c r="AQ33" s="11">
        <v>8120</v>
      </c>
      <c r="AR33" s="11">
        <v>8147</v>
      </c>
      <c r="AS33" s="11">
        <v>8195</v>
      </c>
      <c r="AT33" s="11">
        <v>8161</v>
      </c>
      <c r="AU33" s="11">
        <v>8148</v>
      </c>
      <c r="AV33" s="11">
        <v>8086</v>
      </c>
      <c r="AW33" s="11">
        <v>8127</v>
      </c>
      <c r="AX33" s="11">
        <v>8244</v>
      </c>
      <c r="AY33" s="11">
        <v>8108</v>
      </c>
      <c r="AZ33" s="11">
        <v>8354</v>
      </c>
      <c r="BA33" s="11">
        <v>8221</v>
      </c>
      <c r="BB33" s="11">
        <v>8213</v>
      </c>
      <c r="BC33" s="11">
        <v>8214</v>
      </c>
      <c r="BD33" s="11">
        <v>8161</v>
      </c>
      <c r="BE33" s="11">
        <v>8171</v>
      </c>
      <c r="BF33" s="11">
        <v>8173</v>
      </c>
      <c r="BG33" s="11">
        <v>8179</v>
      </c>
      <c r="BH33" s="11">
        <v>8170</v>
      </c>
      <c r="BI33" s="11">
        <v>8092</v>
      </c>
      <c r="BJ33" s="11">
        <v>8193</v>
      </c>
      <c r="BK33" s="11">
        <v>8087</v>
      </c>
      <c r="BL33" s="11">
        <v>8187</v>
      </c>
      <c r="BM33" s="11">
        <v>8097</v>
      </c>
      <c r="BN33" s="11">
        <v>8107</v>
      </c>
      <c r="BO33" s="11">
        <v>8255</v>
      </c>
      <c r="BP33" s="11">
        <v>8147</v>
      </c>
      <c r="BQ33" s="11">
        <v>8207</v>
      </c>
      <c r="BR33" s="11">
        <v>8121</v>
      </c>
      <c r="BS33" s="11">
        <v>8188</v>
      </c>
      <c r="BT33" s="11">
        <v>8253</v>
      </c>
      <c r="BU33" s="11">
        <v>8045</v>
      </c>
      <c r="BV33" s="11">
        <v>8289</v>
      </c>
      <c r="BW33" s="11">
        <v>8185</v>
      </c>
      <c r="BX33" s="11">
        <v>8172</v>
      </c>
      <c r="BY33" s="11">
        <v>8141</v>
      </c>
      <c r="BZ33" s="11">
        <v>8197</v>
      </c>
      <c r="CA33" s="11">
        <v>8163</v>
      </c>
      <c r="CB33" s="11">
        <v>8163</v>
      </c>
      <c r="CC33" s="11">
        <v>8153</v>
      </c>
      <c r="CD33" s="11">
        <v>8176</v>
      </c>
      <c r="CE33" s="11">
        <v>8108</v>
      </c>
      <c r="CF33" s="11">
        <v>8209</v>
      </c>
      <c r="CG33" s="11">
        <v>8162</v>
      </c>
      <c r="CH33" s="11">
        <v>8317</v>
      </c>
      <c r="CI33" s="11">
        <v>8155</v>
      </c>
      <c r="CJ33" s="11">
        <v>8333</v>
      </c>
      <c r="CK33" s="11">
        <v>8186</v>
      </c>
      <c r="CL33" s="11">
        <v>8186</v>
      </c>
      <c r="CM33" s="11">
        <v>8144</v>
      </c>
      <c r="CN33" s="11">
        <v>8121</v>
      </c>
      <c r="CO33" s="11">
        <v>8160</v>
      </c>
      <c r="CP33" s="11">
        <v>8179</v>
      </c>
      <c r="CQ33" s="11">
        <v>8304</v>
      </c>
      <c r="CR33" s="11">
        <v>8253</v>
      </c>
      <c r="CS33" s="11">
        <v>8181</v>
      </c>
      <c r="CT33" s="11">
        <v>8262</v>
      </c>
      <c r="CU33" s="11">
        <v>8189</v>
      </c>
      <c r="CV33" s="11">
        <v>8197</v>
      </c>
      <c r="CW33" s="11">
        <v>8077</v>
      </c>
      <c r="CX33" s="11">
        <v>8081</v>
      </c>
      <c r="CY33" s="11">
        <v>8255</v>
      </c>
      <c r="CZ33" s="11">
        <v>8186</v>
      </c>
      <c r="DA33" s="11">
        <v>8214</v>
      </c>
    </row>
    <row r="34" spans="1:105" ht="12.75">
      <c r="A34" s="6">
        <v>0.033</v>
      </c>
      <c r="B34" s="7">
        <f t="shared" si="0"/>
        <v>8651</v>
      </c>
      <c r="C34" s="8">
        <f t="shared" si="1"/>
        <v>8424.45</v>
      </c>
      <c r="D34" s="9">
        <f t="shared" si="2"/>
        <v>0.7307874527145596</v>
      </c>
      <c r="E34" s="14">
        <f>C34/B34</f>
        <v>0.9738122760374524</v>
      </c>
      <c r="F34" s="11">
        <v>8485</v>
      </c>
      <c r="G34" s="11">
        <v>8448</v>
      </c>
      <c r="H34" s="11">
        <v>8439</v>
      </c>
      <c r="I34" s="11">
        <v>8346</v>
      </c>
      <c r="J34" s="11">
        <v>8489</v>
      </c>
      <c r="K34" s="11">
        <v>8274</v>
      </c>
      <c r="L34" s="11">
        <v>8375</v>
      </c>
      <c r="M34" s="11">
        <v>8416</v>
      </c>
      <c r="N34" s="11">
        <v>8432</v>
      </c>
      <c r="O34" s="11">
        <v>8428</v>
      </c>
      <c r="P34" s="11">
        <v>8499</v>
      </c>
      <c r="Q34" s="11">
        <v>8451</v>
      </c>
      <c r="R34" s="11">
        <v>8384</v>
      </c>
      <c r="S34" s="11">
        <v>8440</v>
      </c>
      <c r="T34" s="11">
        <v>8532</v>
      </c>
      <c r="U34" s="11">
        <v>8406</v>
      </c>
      <c r="V34" s="11">
        <v>8369</v>
      </c>
      <c r="W34" s="11">
        <v>8278</v>
      </c>
      <c r="X34" s="11">
        <v>8530</v>
      </c>
      <c r="Y34" s="11">
        <v>8378</v>
      </c>
      <c r="Z34" s="11">
        <v>8400</v>
      </c>
      <c r="AA34" s="11">
        <v>8443</v>
      </c>
      <c r="AB34" s="11">
        <v>8484</v>
      </c>
      <c r="AC34" s="11">
        <v>8360</v>
      </c>
      <c r="AD34" s="11">
        <v>8406</v>
      </c>
      <c r="AE34" s="11">
        <v>8410</v>
      </c>
      <c r="AF34" s="11">
        <v>8410</v>
      </c>
      <c r="AG34" s="11">
        <v>8431</v>
      </c>
      <c r="AH34" s="11">
        <v>8328</v>
      </c>
      <c r="AI34" s="11">
        <v>8424</v>
      </c>
      <c r="AJ34" s="11">
        <v>8491</v>
      </c>
      <c r="AK34" s="11">
        <v>8423</v>
      </c>
      <c r="AL34" s="11">
        <v>8338</v>
      </c>
      <c r="AM34" s="11">
        <v>8385</v>
      </c>
      <c r="AN34" s="11">
        <v>8334</v>
      </c>
      <c r="AO34" s="11">
        <v>8440</v>
      </c>
      <c r="AP34" s="11">
        <v>8335</v>
      </c>
      <c r="AQ34" s="11">
        <v>8371</v>
      </c>
      <c r="AR34" s="11">
        <v>8436</v>
      </c>
      <c r="AS34" s="11">
        <v>8452</v>
      </c>
      <c r="AT34" s="11">
        <v>8429</v>
      </c>
      <c r="AU34" s="11">
        <v>8439</v>
      </c>
      <c r="AV34" s="11">
        <v>8353</v>
      </c>
      <c r="AW34" s="11">
        <v>8473</v>
      </c>
      <c r="AX34" s="11">
        <v>8451</v>
      </c>
      <c r="AY34" s="11">
        <v>8392</v>
      </c>
      <c r="AZ34" s="11">
        <v>8518</v>
      </c>
      <c r="BA34" s="11">
        <v>8441</v>
      </c>
      <c r="BB34" s="11">
        <v>8377</v>
      </c>
      <c r="BC34" s="11">
        <v>8354</v>
      </c>
      <c r="BD34" s="11">
        <v>8397</v>
      </c>
      <c r="BE34" s="11">
        <v>8426</v>
      </c>
      <c r="BF34" s="11">
        <v>8417</v>
      </c>
      <c r="BG34" s="11">
        <v>8432</v>
      </c>
      <c r="BH34" s="11">
        <v>8433</v>
      </c>
      <c r="BI34" s="11">
        <v>8456</v>
      </c>
      <c r="BJ34" s="11">
        <v>8467</v>
      </c>
      <c r="BK34" s="11">
        <v>8384</v>
      </c>
      <c r="BL34" s="11">
        <v>8419</v>
      </c>
      <c r="BM34" s="11">
        <v>8531</v>
      </c>
      <c r="BN34" s="11">
        <v>8554</v>
      </c>
      <c r="BO34" s="11">
        <v>8446</v>
      </c>
      <c r="BP34" s="11">
        <v>8470</v>
      </c>
      <c r="BQ34" s="11">
        <v>8428</v>
      </c>
      <c r="BR34" s="11">
        <v>8345</v>
      </c>
      <c r="BS34" s="11">
        <v>8364</v>
      </c>
      <c r="BT34" s="11">
        <v>8478</v>
      </c>
      <c r="BU34" s="11">
        <v>8472</v>
      </c>
      <c r="BV34" s="11">
        <v>8522</v>
      </c>
      <c r="BW34" s="11">
        <v>8356</v>
      </c>
      <c r="BX34" s="11">
        <v>8467</v>
      </c>
      <c r="BY34" s="11">
        <v>8366</v>
      </c>
      <c r="BZ34" s="11">
        <v>8445</v>
      </c>
      <c r="CA34" s="11">
        <v>8301</v>
      </c>
      <c r="CB34" s="11">
        <v>8410</v>
      </c>
      <c r="CC34" s="11">
        <v>8442</v>
      </c>
      <c r="CD34" s="11">
        <v>8510</v>
      </c>
      <c r="CE34" s="11">
        <v>8278</v>
      </c>
      <c r="CF34" s="11">
        <v>8443</v>
      </c>
      <c r="CG34" s="11">
        <v>8412</v>
      </c>
      <c r="CH34" s="11">
        <v>8491</v>
      </c>
      <c r="CI34" s="11">
        <v>8486</v>
      </c>
      <c r="CJ34" s="11">
        <v>8406</v>
      </c>
      <c r="CK34" s="11">
        <v>8261</v>
      </c>
      <c r="CL34" s="11">
        <v>8538</v>
      </c>
      <c r="CM34" s="11">
        <v>8397</v>
      </c>
      <c r="CN34" s="11">
        <v>8429</v>
      </c>
      <c r="CO34" s="11">
        <v>8415</v>
      </c>
      <c r="CP34" s="11">
        <v>8541</v>
      </c>
      <c r="CQ34" s="11">
        <v>8441</v>
      </c>
      <c r="CR34" s="11">
        <v>8427</v>
      </c>
      <c r="CS34" s="11">
        <v>8407</v>
      </c>
      <c r="CT34" s="11">
        <v>8441</v>
      </c>
      <c r="CU34" s="11">
        <v>8463</v>
      </c>
      <c r="CV34" s="11">
        <v>8367</v>
      </c>
      <c r="CW34" s="11">
        <v>8478</v>
      </c>
      <c r="CX34" s="11">
        <v>8531</v>
      </c>
      <c r="CY34" s="11">
        <v>8394</v>
      </c>
      <c r="CZ34" s="11">
        <v>8465</v>
      </c>
      <c r="DA34" s="11">
        <v>8469</v>
      </c>
    </row>
    <row r="35" spans="1:105" ht="12.75">
      <c r="A35" s="6">
        <v>0.034</v>
      </c>
      <c r="B35" s="7">
        <f t="shared" si="0"/>
        <v>8913</v>
      </c>
      <c r="C35" s="8">
        <f t="shared" si="1"/>
        <v>8670.54</v>
      </c>
      <c r="D35" s="9">
        <f t="shared" si="2"/>
        <v>0.5886065251937724</v>
      </c>
      <c r="E35" s="14">
        <f>C35/B35</f>
        <v>0.9727970380343319</v>
      </c>
      <c r="F35" s="11">
        <v>8630</v>
      </c>
      <c r="G35" s="11">
        <v>8768</v>
      </c>
      <c r="H35" s="11">
        <v>8704</v>
      </c>
      <c r="I35" s="11">
        <v>8778</v>
      </c>
      <c r="J35" s="11">
        <v>8680</v>
      </c>
      <c r="K35" s="11">
        <v>8749</v>
      </c>
      <c r="L35" s="11">
        <v>8636</v>
      </c>
      <c r="M35" s="11">
        <v>8604</v>
      </c>
      <c r="N35" s="11">
        <v>8777</v>
      </c>
      <c r="O35" s="11">
        <v>8633</v>
      </c>
      <c r="P35" s="11">
        <v>8659</v>
      </c>
      <c r="Q35" s="11">
        <v>8706</v>
      </c>
      <c r="R35" s="11">
        <v>8733</v>
      </c>
      <c r="S35" s="11">
        <v>8580</v>
      </c>
      <c r="T35" s="11">
        <v>8747</v>
      </c>
      <c r="U35" s="11">
        <v>8666</v>
      </c>
      <c r="V35" s="11">
        <v>8641</v>
      </c>
      <c r="W35" s="11">
        <v>8704</v>
      </c>
      <c r="X35" s="11">
        <v>8720</v>
      </c>
      <c r="Y35" s="11">
        <v>8655</v>
      </c>
      <c r="Z35" s="11">
        <v>8697</v>
      </c>
      <c r="AA35" s="11">
        <v>8663</v>
      </c>
      <c r="AB35" s="11">
        <v>8654</v>
      </c>
      <c r="AC35" s="11">
        <v>8717</v>
      </c>
      <c r="AD35" s="11">
        <v>8646</v>
      </c>
      <c r="AE35" s="11">
        <v>8711</v>
      </c>
      <c r="AF35" s="11">
        <v>8694</v>
      </c>
      <c r="AG35" s="11">
        <v>8689</v>
      </c>
      <c r="AH35" s="11">
        <v>8673</v>
      </c>
      <c r="AI35" s="11">
        <v>8543</v>
      </c>
      <c r="AJ35" s="11">
        <v>8700</v>
      </c>
      <c r="AK35" s="11">
        <v>8665</v>
      </c>
      <c r="AL35" s="11">
        <v>8687</v>
      </c>
      <c r="AM35" s="11">
        <v>8680</v>
      </c>
      <c r="AN35" s="11">
        <v>8617</v>
      </c>
      <c r="AO35" s="11">
        <v>8746</v>
      </c>
      <c r="AP35" s="11">
        <v>8652</v>
      </c>
      <c r="AQ35" s="11">
        <v>8578</v>
      </c>
      <c r="AR35" s="11">
        <v>8655</v>
      </c>
      <c r="AS35" s="11">
        <v>8588</v>
      </c>
      <c r="AT35" s="11">
        <v>8657</v>
      </c>
      <c r="AU35" s="11">
        <v>8685</v>
      </c>
      <c r="AV35" s="11">
        <v>8741</v>
      </c>
      <c r="AW35" s="11">
        <v>8625</v>
      </c>
      <c r="AX35" s="11">
        <v>8710</v>
      </c>
      <c r="AY35" s="11">
        <v>8632</v>
      </c>
      <c r="AZ35" s="11">
        <v>8667</v>
      </c>
      <c r="BA35" s="11">
        <v>8748</v>
      </c>
      <c r="BB35" s="11">
        <v>8685</v>
      </c>
      <c r="BC35" s="11">
        <v>8624</v>
      </c>
      <c r="BD35" s="11">
        <v>8666</v>
      </c>
      <c r="BE35" s="11">
        <v>8724</v>
      </c>
      <c r="BF35" s="11">
        <v>8663</v>
      </c>
      <c r="BG35" s="11">
        <v>8624</v>
      </c>
      <c r="BH35" s="11">
        <v>8686</v>
      </c>
      <c r="BI35" s="11">
        <v>8654</v>
      </c>
      <c r="BJ35" s="11">
        <v>8630</v>
      </c>
      <c r="BK35" s="11">
        <v>8648</v>
      </c>
      <c r="BL35" s="11">
        <v>8694</v>
      </c>
      <c r="BM35" s="11">
        <v>8696</v>
      </c>
      <c r="BN35" s="11">
        <v>8649</v>
      </c>
      <c r="BO35" s="11">
        <v>8735</v>
      </c>
      <c r="BP35" s="11">
        <v>8692</v>
      </c>
      <c r="BQ35" s="11">
        <v>8657</v>
      </c>
      <c r="BR35" s="11">
        <v>8710</v>
      </c>
      <c r="BS35" s="11">
        <v>8666</v>
      </c>
      <c r="BT35" s="11">
        <v>8641</v>
      </c>
      <c r="BU35" s="11">
        <v>8751</v>
      </c>
      <c r="BV35" s="11">
        <v>8646</v>
      </c>
      <c r="BW35" s="11">
        <v>8698</v>
      </c>
      <c r="BX35" s="11">
        <v>8693</v>
      </c>
      <c r="BY35" s="11">
        <v>8639</v>
      </c>
      <c r="BZ35" s="11">
        <v>8628</v>
      </c>
      <c r="CA35" s="11">
        <v>8588</v>
      </c>
      <c r="CB35" s="11">
        <v>8656</v>
      </c>
      <c r="CC35" s="11">
        <v>8665</v>
      </c>
      <c r="CD35" s="11">
        <v>8585</v>
      </c>
      <c r="CE35" s="11">
        <v>8633</v>
      </c>
      <c r="CF35" s="11">
        <v>8607</v>
      </c>
      <c r="CG35" s="11">
        <v>8612</v>
      </c>
      <c r="CH35" s="11">
        <v>8738</v>
      </c>
      <c r="CI35" s="11">
        <v>8685</v>
      </c>
      <c r="CJ35" s="11">
        <v>8642</v>
      </c>
      <c r="CK35" s="11">
        <v>8562</v>
      </c>
      <c r="CL35" s="11">
        <v>8697</v>
      </c>
      <c r="CM35" s="11">
        <v>8564</v>
      </c>
      <c r="CN35" s="11">
        <v>8763</v>
      </c>
      <c r="CO35" s="11">
        <v>8714</v>
      </c>
      <c r="CP35" s="11">
        <v>8675</v>
      </c>
      <c r="CQ35" s="11">
        <v>8620</v>
      </c>
      <c r="CR35" s="11">
        <v>8668</v>
      </c>
      <c r="CS35" s="11">
        <v>8572</v>
      </c>
      <c r="CT35" s="11">
        <v>8691</v>
      </c>
      <c r="CU35" s="11">
        <v>8770</v>
      </c>
      <c r="CV35" s="11">
        <v>8707</v>
      </c>
      <c r="CW35" s="11">
        <v>8712</v>
      </c>
      <c r="CX35" s="11">
        <v>8662</v>
      </c>
      <c r="CY35" s="11">
        <v>8611</v>
      </c>
      <c r="CZ35" s="11">
        <v>8671</v>
      </c>
      <c r="DA35" s="11">
        <v>8695</v>
      </c>
    </row>
    <row r="36" spans="1:105" ht="12.75">
      <c r="A36" s="6">
        <v>0.035</v>
      </c>
      <c r="B36" s="7">
        <f t="shared" si="0"/>
        <v>9176</v>
      </c>
      <c r="C36" s="8">
        <f t="shared" si="1"/>
        <v>8916.88</v>
      </c>
      <c r="D36" s="9">
        <f t="shared" si="2"/>
        <v>0.6703479411052495</v>
      </c>
      <c r="E36" s="14">
        <f>C36/B36</f>
        <v>0.9717611159546643</v>
      </c>
      <c r="F36" s="11">
        <v>8901</v>
      </c>
      <c r="G36" s="11">
        <v>8986</v>
      </c>
      <c r="H36" s="11">
        <v>9006</v>
      </c>
      <c r="I36" s="11">
        <v>8940</v>
      </c>
      <c r="J36" s="11">
        <v>8963</v>
      </c>
      <c r="K36" s="11">
        <v>8958</v>
      </c>
      <c r="L36" s="11">
        <v>8909</v>
      </c>
      <c r="M36" s="11">
        <v>8872</v>
      </c>
      <c r="N36" s="11">
        <v>8833</v>
      </c>
      <c r="O36" s="11">
        <v>8926</v>
      </c>
      <c r="P36" s="11">
        <v>8976</v>
      </c>
      <c r="Q36" s="11">
        <v>8849</v>
      </c>
      <c r="R36" s="11">
        <v>8882</v>
      </c>
      <c r="S36" s="11">
        <v>8920</v>
      </c>
      <c r="T36" s="11">
        <v>8998</v>
      </c>
      <c r="U36" s="11">
        <v>8845</v>
      </c>
      <c r="V36" s="11">
        <v>8950</v>
      </c>
      <c r="W36" s="11">
        <v>8916</v>
      </c>
      <c r="X36" s="11">
        <v>8940</v>
      </c>
      <c r="Y36" s="11">
        <v>8860</v>
      </c>
      <c r="Z36" s="11">
        <v>8858</v>
      </c>
      <c r="AA36" s="11">
        <v>8772</v>
      </c>
      <c r="AB36" s="11">
        <v>8887</v>
      </c>
      <c r="AC36" s="11">
        <v>8793</v>
      </c>
      <c r="AD36" s="11">
        <v>8936</v>
      </c>
      <c r="AE36" s="11">
        <v>8901</v>
      </c>
      <c r="AF36" s="11">
        <v>8856</v>
      </c>
      <c r="AG36" s="11">
        <v>8950</v>
      </c>
      <c r="AH36" s="11">
        <v>8957</v>
      </c>
      <c r="AI36" s="11">
        <v>9031</v>
      </c>
      <c r="AJ36" s="11">
        <v>8924</v>
      </c>
      <c r="AK36" s="11">
        <v>8935</v>
      </c>
      <c r="AL36" s="11">
        <v>8847</v>
      </c>
      <c r="AM36" s="11">
        <v>8910</v>
      </c>
      <c r="AN36" s="11">
        <v>8830</v>
      </c>
      <c r="AO36" s="11">
        <v>8956</v>
      </c>
      <c r="AP36" s="11">
        <v>8884</v>
      </c>
      <c r="AQ36" s="11">
        <v>8938</v>
      </c>
      <c r="AR36" s="11">
        <v>9007</v>
      </c>
      <c r="AS36" s="11">
        <v>8876</v>
      </c>
      <c r="AT36" s="11">
        <v>8896</v>
      </c>
      <c r="AU36" s="11">
        <v>8864</v>
      </c>
      <c r="AV36" s="11">
        <v>8960</v>
      </c>
      <c r="AW36" s="11">
        <v>8919</v>
      </c>
      <c r="AX36" s="11">
        <v>8910</v>
      </c>
      <c r="AY36" s="11">
        <v>9014</v>
      </c>
      <c r="AZ36" s="11">
        <v>8920</v>
      </c>
      <c r="BA36" s="11">
        <v>8893</v>
      </c>
      <c r="BB36" s="11">
        <v>8919</v>
      </c>
      <c r="BC36" s="11">
        <v>8861</v>
      </c>
      <c r="BD36" s="11">
        <v>8853</v>
      </c>
      <c r="BE36" s="11">
        <v>8911</v>
      </c>
      <c r="BF36" s="11">
        <v>8936</v>
      </c>
      <c r="BG36" s="11">
        <v>8882</v>
      </c>
      <c r="BH36" s="11">
        <v>8838</v>
      </c>
      <c r="BI36" s="11">
        <v>8831</v>
      </c>
      <c r="BJ36" s="11">
        <v>8933</v>
      </c>
      <c r="BK36" s="11">
        <v>8847</v>
      </c>
      <c r="BL36" s="11">
        <v>8865</v>
      </c>
      <c r="BM36" s="11">
        <v>8779</v>
      </c>
      <c r="BN36" s="11">
        <v>8960</v>
      </c>
      <c r="BO36" s="11">
        <v>8855</v>
      </c>
      <c r="BP36" s="11">
        <v>8918</v>
      </c>
      <c r="BQ36" s="11">
        <v>8821</v>
      </c>
      <c r="BR36" s="11">
        <v>8986</v>
      </c>
      <c r="BS36" s="11">
        <v>9008</v>
      </c>
      <c r="BT36" s="11">
        <v>8853</v>
      </c>
      <c r="BU36" s="11">
        <v>8969</v>
      </c>
      <c r="BV36" s="11">
        <v>8912</v>
      </c>
      <c r="BW36" s="11">
        <v>8895</v>
      </c>
      <c r="BX36" s="11">
        <v>9026</v>
      </c>
      <c r="BY36" s="11">
        <v>8969</v>
      </c>
      <c r="BZ36" s="11">
        <v>8881</v>
      </c>
      <c r="CA36" s="11">
        <v>9073</v>
      </c>
      <c r="CB36" s="11">
        <v>8880</v>
      </c>
      <c r="CC36" s="11">
        <v>8921</v>
      </c>
      <c r="CD36" s="11">
        <v>8945</v>
      </c>
      <c r="CE36" s="11">
        <v>8907</v>
      </c>
      <c r="CF36" s="11">
        <v>8868</v>
      </c>
      <c r="CG36" s="11">
        <v>8897</v>
      </c>
      <c r="CH36" s="11">
        <v>8924</v>
      </c>
      <c r="CI36" s="11">
        <v>8945</v>
      </c>
      <c r="CJ36" s="11">
        <v>9029</v>
      </c>
      <c r="CK36" s="11">
        <v>8965</v>
      </c>
      <c r="CL36" s="11">
        <v>8843</v>
      </c>
      <c r="CM36" s="11">
        <v>8936</v>
      </c>
      <c r="CN36" s="11">
        <v>8916</v>
      </c>
      <c r="CO36" s="11">
        <v>8999</v>
      </c>
      <c r="CP36" s="11">
        <v>8969</v>
      </c>
      <c r="CQ36" s="11">
        <v>8954</v>
      </c>
      <c r="CR36" s="11">
        <v>8899</v>
      </c>
      <c r="CS36" s="11">
        <v>8930</v>
      </c>
      <c r="CT36" s="11">
        <v>8860</v>
      </c>
      <c r="CU36" s="11">
        <v>9047</v>
      </c>
      <c r="CV36" s="11">
        <v>8851</v>
      </c>
      <c r="CW36" s="11">
        <v>9014</v>
      </c>
      <c r="CX36" s="11">
        <v>8918</v>
      </c>
      <c r="CY36" s="11">
        <v>8985</v>
      </c>
      <c r="CZ36" s="11">
        <v>8955</v>
      </c>
      <c r="DA36" s="11">
        <v>8896</v>
      </c>
    </row>
    <row r="37" spans="1:105" ht="12.75">
      <c r="A37" s="6">
        <v>0.036</v>
      </c>
      <c r="B37" s="7">
        <f t="shared" si="0"/>
        <v>9438</v>
      </c>
      <c r="C37" s="8">
        <f t="shared" si="1"/>
        <v>9166.77</v>
      </c>
      <c r="D37" s="9">
        <f t="shared" si="2"/>
        <v>0.5720604017153829</v>
      </c>
      <c r="E37" s="14">
        <f>C37/B37</f>
        <v>0.9712619198982836</v>
      </c>
      <c r="F37" s="11">
        <v>9229</v>
      </c>
      <c r="G37" s="11">
        <v>9130</v>
      </c>
      <c r="H37" s="11">
        <v>9097</v>
      </c>
      <c r="I37" s="11">
        <v>9144</v>
      </c>
      <c r="J37" s="11">
        <v>9084</v>
      </c>
      <c r="K37" s="11">
        <v>9195</v>
      </c>
      <c r="L37" s="11">
        <v>9275</v>
      </c>
      <c r="M37" s="11">
        <v>9147</v>
      </c>
      <c r="N37" s="11">
        <v>9159</v>
      </c>
      <c r="O37" s="11">
        <v>9178</v>
      </c>
      <c r="P37" s="11">
        <v>9191</v>
      </c>
      <c r="Q37" s="11">
        <v>9252</v>
      </c>
      <c r="R37" s="11">
        <v>9100</v>
      </c>
      <c r="S37" s="11">
        <v>9119</v>
      </c>
      <c r="T37" s="11">
        <v>9102</v>
      </c>
      <c r="U37" s="11">
        <v>9190</v>
      </c>
      <c r="V37" s="11">
        <v>9180</v>
      </c>
      <c r="W37" s="11">
        <v>9066</v>
      </c>
      <c r="X37" s="11">
        <v>9202</v>
      </c>
      <c r="Y37" s="11">
        <v>9086</v>
      </c>
      <c r="Z37" s="11">
        <v>9197</v>
      </c>
      <c r="AA37" s="11">
        <v>9174</v>
      </c>
      <c r="AB37" s="11">
        <v>9207</v>
      </c>
      <c r="AC37" s="11">
        <v>9181</v>
      </c>
      <c r="AD37" s="11">
        <v>9140</v>
      </c>
      <c r="AE37" s="11">
        <v>9195</v>
      </c>
      <c r="AF37" s="11">
        <v>9217</v>
      </c>
      <c r="AG37" s="11">
        <v>9257</v>
      </c>
      <c r="AH37" s="11">
        <v>9220</v>
      </c>
      <c r="AI37" s="11">
        <v>9142</v>
      </c>
      <c r="AJ37" s="11">
        <v>9177</v>
      </c>
      <c r="AK37" s="11">
        <v>9092</v>
      </c>
      <c r="AL37" s="11">
        <v>9169</v>
      </c>
      <c r="AM37" s="11">
        <v>9188</v>
      </c>
      <c r="AN37" s="11">
        <v>9136</v>
      </c>
      <c r="AO37" s="11">
        <v>9088</v>
      </c>
      <c r="AP37" s="11">
        <v>9226</v>
      </c>
      <c r="AQ37" s="11">
        <v>9131</v>
      </c>
      <c r="AR37" s="11">
        <v>9140</v>
      </c>
      <c r="AS37" s="11">
        <v>9057</v>
      </c>
      <c r="AT37" s="11">
        <v>9116</v>
      </c>
      <c r="AU37" s="11">
        <v>9209</v>
      </c>
      <c r="AV37" s="11">
        <v>9147</v>
      </c>
      <c r="AW37" s="11">
        <v>9087</v>
      </c>
      <c r="AX37" s="11">
        <v>9202</v>
      </c>
      <c r="AY37" s="11">
        <v>9176</v>
      </c>
      <c r="AZ37" s="11">
        <v>9001</v>
      </c>
      <c r="BA37" s="11">
        <v>9179</v>
      </c>
      <c r="BB37" s="11">
        <v>9214</v>
      </c>
      <c r="BC37" s="11">
        <v>9147</v>
      </c>
      <c r="BD37" s="11">
        <v>9210</v>
      </c>
      <c r="BE37" s="11">
        <v>9104</v>
      </c>
      <c r="BF37" s="11">
        <v>9213</v>
      </c>
      <c r="BG37" s="11">
        <v>9213</v>
      </c>
      <c r="BH37" s="11">
        <v>9192</v>
      </c>
      <c r="BI37" s="11">
        <v>9203</v>
      </c>
      <c r="BJ37" s="11">
        <v>9128</v>
      </c>
      <c r="BK37" s="11">
        <v>9228</v>
      </c>
      <c r="BL37" s="11">
        <v>9145</v>
      </c>
      <c r="BM37" s="11">
        <v>9128</v>
      </c>
      <c r="BN37" s="11">
        <v>9156</v>
      </c>
      <c r="BO37" s="11">
        <v>9193</v>
      </c>
      <c r="BP37" s="11">
        <v>9179</v>
      </c>
      <c r="BQ37" s="11">
        <v>9095</v>
      </c>
      <c r="BR37" s="11">
        <v>9198</v>
      </c>
      <c r="BS37" s="11">
        <v>9207</v>
      </c>
      <c r="BT37" s="11">
        <v>9147</v>
      </c>
      <c r="BU37" s="11">
        <v>9165</v>
      </c>
      <c r="BV37" s="11">
        <v>9207</v>
      </c>
      <c r="BW37" s="11">
        <v>9116</v>
      </c>
      <c r="BX37" s="11">
        <v>9112</v>
      </c>
      <c r="BY37" s="11">
        <v>9192</v>
      </c>
      <c r="BZ37" s="11">
        <v>9209</v>
      </c>
      <c r="CA37" s="11">
        <v>9215</v>
      </c>
      <c r="CB37" s="11">
        <v>9187</v>
      </c>
      <c r="CC37" s="11">
        <v>9193</v>
      </c>
      <c r="CD37" s="11">
        <v>9166</v>
      </c>
      <c r="CE37" s="11">
        <v>9211</v>
      </c>
      <c r="CF37" s="11">
        <v>9144</v>
      </c>
      <c r="CG37" s="11">
        <v>9159</v>
      </c>
      <c r="CH37" s="11">
        <v>9110</v>
      </c>
      <c r="CI37" s="11">
        <v>9212</v>
      </c>
      <c r="CJ37" s="11">
        <v>9127</v>
      </c>
      <c r="CK37" s="11">
        <v>9199</v>
      </c>
      <c r="CL37" s="11">
        <v>9181</v>
      </c>
      <c r="CM37" s="11">
        <v>9255</v>
      </c>
      <c r="CN37" s="11">
        <v>9226</v>
      </c>
      <c r="CO37" s="11">
        <v>9057</v>
      </c>
      <c r="CP37" s="11">
        <v>9141</v>
      </c>
      <c r="CQ37" s="11">
        <v>9217</v>
      </c>
      <c r="CR37" s="11">
        <v>9223</v>
      </c>
      <c r="CS37" s="11">
        <v>9141</v>
      </c>
      <c r="CT37" s="11">
        <v>9242</v>
      </c>
      <c r="CU37" s="11">
        <v>9219</v>
      </c>
      <c r="CV37" s="11">
        <v>9208</v>
      </c>
      <c r="CW37" s="11">
        <v>9256</v>
      </c>
      <c r="CX37" s="11">
        <v>9206</v>
      </c>
      <c r="CY37" s="11">
        <v>9114</v>
      </c>
      <c r="CZ37" s="11">
        <v>9097</v>
      </c>
      <c r="DA37" s="11">
        <v>9093</v>
      </c>
    </row>
    <row r="38" spans="1:105" ht="12.75">
      <c r="A38" s="6">
        <v>0.037</v>
      </c>
      <c r="B38" s="7">
        <f t="shared" si="0"/>
        <v>9700</v>
      </c>
      <c r="C38" s="8">
        <f t="shared" si="1"/>
        <v>9412.97</v>
      </c>
      <c r="D38" s="9">
        <f t="shared" si="2"/>
        <v>0.5340436166554297</v>
      </c>
      <c r="E38" s="14">
        <f>C38/B38</f>
        <v>0.9704092783505154</v>
      </c>
      <c r="F38" s="11">
        <v>9443</v>
      </c>
      <c r="G38" s="11">
        <v>9401</v>
      </c>
      <c r="H38" s="11">
        <v>9369</v>
      </c>
      <c r="I38" s="11">
        <v>9420</v>
      </c>
      <c r="J38" s="11">
        <v>9456</v>
      </c>
      <c r="K38" s="11">
        <v>9475</v>
      </c>
      <c r="L38" s="11">
        <v>9416</v>
      </c>
      <c r="M38" s="11">
        <v>9355</v>
      </c>
      <c r="N38" s="11">
        <v>9398</v>
      </c>
      <c r="O38" s="11">
        <v>9420</v>
      </c>
      <c r="P38" s="11">
        <v>9439</v>
      </c>
      <c r="Q38" s="11">
        <v>9449</v>
      </c>
      <c r="R38" s="11">
        <v>9389</v>
      </c>
      <c r="S38" s="11">
        <v>9401</v>
      </c>
      <c r="T38" s="11">
        <v>9419</v>
      </c>
      <c r="U38" s="11">
        <v>9424</v>
      </c>
      <c r="V38" s="11">
        <v>9443</v>
      </c>
      <c r="W38" s="11">
        <v>9403</v>
      </c>
      <c r="X38" s="11">
        <v>9370</v>
      </c>
      <c r="Y38" s="11">
        <v>9388</v>
      </c>
      <c r="Z38" s="11">
        <v>9418</v>
      </c>
      <c r="AA38" s="11">
        <v>9481</v>
      </c>
      <c r="AB38" s="11">
        <v>9381</v>
      </c>
      <c r="AC38" s="11">
        <v>9452</v>
      </c>
      <c r="AD38" s="11">
        <v>9440</v>
      </c>
      <c r="AE38" s="11">
        <v>9472</v>
      </c>
      <c r="AF38" s="11">
        <v>9438</v>
      </c>
      <c r="AG38" s="11">
        <v>9410</v>
      </c>
      <c r="AH38" s="11">
        <v>9398</v>
      </c>
      <c r="AI38" s="11">
        <v>9330</v>
      </c>
      <c r="AJ38" s="11">
        <v>9331</v>
      </c>
      <c r="AK38" s="11">
        <v>9368</v>
      </c>
      <c r="AL38" s="11">
        <v>9384</v>
      </c>
      <c r="AM38" s="11">
        <v>9487</v>
      </c>
      <c r="AN38" s="11">
        <v>9365</v>
      </c>
      <c r="AO38" s="11">
        <v>9486</v>
      </c>
      <c r="AP38" s="11">
        <v>9348</v>
      </c>
      <c r="AQ38" s="11">
        <v>9416</v>
      </c>
      <c r="AR38" s="11">
        <v>9312</v>
      </c>
      <c r="AS38" s="11">
        <v>9407</v>
      </c>
      <c r="AT38" s="11">
        <v>9536</v>
      </c>
      <c r="AU38" s="11">
        <v>9521</v>
      </c>
      <c r="AV38" s="11">
        <v>9472</v>
      </c>
      <c r="AW38" s="11">
        <v>9459</v>
      </c>
      <c r="AX38" s="11">
        <v>9431</v>
      </c>
      <c r="AY38" s="11">
        <v>9436</v>
      </c>
      <c r="AZ38" s="11">
        <v>9500</v>
      </c>
      <c r="BA38" s="11">
        <v>9444</v>
      </c>
      <c r="BB38" s="11">
        <v>9379</v>
      </c>
      <c r="BC38" s="11">
        <v>9333</v>
      </c>
      <c r="BD38" s="11">
        <v>9376</v>
      </c>
      <c r="BE38" s="11">
        <v>9440</v>
      </c>
      <c r="BF38" s="11">
        <v>9500</v>
      </c>
      <c r="BG38" s="11">
        <v>9404</v>
      </c>
      <c r="BH38" s="11">
        <v>9386</v>
      </c>
      <c r="BI38" s="11">
        <v>9380</v>
      </c>
      <c r="BJ38" s="11">
        <v>9331</v>
      </c>
      <c r="BK38" s="11">
        <v>9369</v>
      </c>
      <c r="BL38" s="11">
        <v>9402</v>
      </c>
      <c r="BM38" s="11">
        <v>9489</v>
      </c>
      <c r="BN38" s="11">
        <v>9437</v>
      </c>
      <c r="BO38" s="11">
        <v>9390</v>
      </c>
      <c r="BP38" s="11">
        <v>9343</v>
      </c>
      <c r="BQ38" s="11">
        <v>9422</v>
      </c>
      <c r="BR38" s="11">
        <v>9420</v>
      </c>
      <c r="BS38" s="11">
        <v>9453</v>
      </c>
      <c r="BT38" s="11">
        <v>9349</v>
      </c>
      <c r="BU38" s="11">
        <v>9390</v>
      </c>
      <c r="BV38" s="11">
        <v>9423</v>
      </c>
      <c r="BW38" s="11">
        <v>9466</v>
      </c>
      <c r="BX38" s="11">
        <v>9422</v>
      </c>
      <c r="BY38" s="11">
        <v>9333</v>
      </c>
      <c r="BZ38" s="11">
        <v>9345</v>
      </c>
      <c r="CA38" s="11">
        <v>9379</v>
      </c>
      <c r="CB38" s="11">
        <v>9422</v>
      </c>
      <c r="CC38" s="11">
        <v>9491</v>
      </c>
      <c r="CD38" s="11">
        <v>9386</v>
      </c>
      <c r="CE38" s="11">
        <v>9340</v>
      </c>
      <c r="CF38" s="11">
        <v>9404</v>
      </c>
      <c r="CG38" s="11">
        <v>9455</v>
      </c>
      <c r="CH38" s="11">
        <v>9389</v>
      </c>
      <c r="CI38" s="11">
        <v>9407</v>
      </c>
      <c r="CJ38" s="11">
        <v>9440</v>
      </c>
      <c r="CK38" s="11">
        <v>9392</v>
      </c>
      <c r="CL38" s="11">
        <v>9491</v>
      </c>
      <c r="CM38" s="11">
        <v>9315</v>
      </c>
      <c r="CN38" s="11">
        <v>9352</v>
      </c>
      <c r="CO38" s="11">
        <v>9360</v>
      </c>
      <c r="CP38" s="11">
        <v>9354</v>
      </c>
      <c r="CQ38" s="11">
        <v>9393</v>
      </c>
      <c r="CR38" s="11">
        <v>9361</v>
      </c>
      <c r="CS38" s="11">
        <v>9426</v>
      </c>
      <c r="CT38" s="11">
        <v>9431</v>
      </c>
      <c r="CU38" s="11">
        <v>9525</v>
      </c>
      <c r="CV38" s="11">
        <v>9376</v>
      </c>
      <c r="CW38" s="11">
        <v>9529</v>
      </c>
      <c r="CX38" s="11">
        <v>9401</v>
      </c>
      <c r="CY38" s="11">
        <v>9447</v>
      </c>
      <c r="CZ38" s="11">
        <v>9442</v>
      </c>
      <c r="DA38" s="11">
        <v>9406</v>
      </c>
    </row>
    <row r="39" spans="1:105" ht="12.75">
      <c r="A39" s="6">
        <v>0.038</v>
      </c>
      <c r="B39" s="7">
        <f t="shared" si="0"/>
        <v>9962</v>
      </c>
      <c r="C39" s="8">
        <f t="shared" si="1"/>
        <v>9651.93</v>
      </c>
      <c r="D39" s="9">
        <f t="shared" si="2"/>
        <v>0.5878359097086007</v>
      </c>
      <c r="E39" s="14">
        <f>C39/B39</f>
        <v>0.9688747239510139</v>
      </c>
      <c r="F39" s="11">
        <v>9586</v>
      </c>
      <c r="G39" s="11">
        <v>9807</v>
      </c>
      <c r="H39" s="11">
        <v>9685</v>
      </c>
      <c r="I39" s="11">
        <v>9662</v>
      </c>
      <c r="J39" s="11">
        <v>9534</v>
      </c>
      <c r="K39" s="11">
        <v>9690</v>
      </c>
      <c r="L39" s="11">
        <v>9632</v>
      </c>
      <c r="M39" s="11">
        <v>9619</v>
      </c>
      <c r="N39" s="11">
        <v>9674</v>
      </c>
      <c r="O39" s="11">
        <v>9698</v>
      </c>
      <c r="P39" s="11">
        <v>9652</v>
      </c>
      <c r="Q39" s="11">
        <v>9726</v>
      </c>
      <c r="R39" s="11">
        <v>9623</v>
      </c>
      <c r="S39" s="11">
        <v>9623</v>
      </c>
      <c r="T39" s="11">
        <v>9655</v>
      </c>
      <c r="U39" s="11">
        <v>9686</v>
      </c>
      <c r="V39" s="11">
        <v>9709</v>
      </c>
      <c r="W39" s="11">
        <v>9751</v>
      </c>
      <c r="X39" s="11">
        <v>9724</v>
      </c>
      <c r="Y39" s="11">
        <v>9610</v>
      </c>
      <c r="Z39" s="11">
        <v>9615</v>
      </c>
      <c r="AA39" s="11">
        <v>9678</v>
      </c>
      <c r="AB39" s="11">
        <v>9701</v>
      </c>
      <c r="AC39" s="11">
        <v>9668</v>
      </c>
      <c r="AD39" s="11">
        <v>9694</v>
      </c>
      <c r="AE39" s="11">
        <v>9633</v>
      </c>
      <c r="AF39" s="11">
        <v>9663</v>
      </c>
      <c r="AG39" s="11">
        <v>9667</v>
      </c>
      <c r="AH39" s="11">
        <v>9605</v>
      </c>
      <c r="AI39" s="11">
        <v>9612</v>
      </c>
      <c r="AJ39" s="11">
        <v>9596</v>
      </c>
      <c r="AK39" s="11">
        <v>9625</v>
      </c>
      <c r="AL39" s="11">
        <v>9647</v>
      </c>
      <c r="AM39" s="11">
        <v>9690</v>
      </c>
      <c r="AN39" s="11">
        <v>9595</v>
      </c>
      <c r="AO39" s="11">
        <v>9610</v>
      </c>
      <c r="AP39" s="11">
        <v>9649</v>
      </c>
      <c r="AQ39" s="11">
        <v>9649</v>
      </c>
      <c r="AR39" s="11">
        <v>9659</v>
      </c>
      <c r="AS39" s="11">
        <v>9697</v>
      </c>
      <c r="AT39" s="11">
        <v>9630</v>
      </c>
      <c r="AU39" s="11">
        <v>9592</v>
      </c>
      <c r="AV39" s="11">
        <v>9587</v>
      </c>
      <c r="AW39" s="11">
        <v>9621</v>
      </c>
      <c r="AX39" s="11">
        <v>9689</v>
      </c>
      <c r="AY39" s="11">
        <v>9658</v>
      </c>
      <c r="AZ39" s="11">
        <v>9566</v>
      </c>
      <c r="BA39" s="11">
        <v>9629</v>
      </c>
      <c r="BB39" s="11">
        <v>9650</v>
      </c>
      <c r="BC39" s="11">
        <v>9738</v>
      </c>
      <c r="BD39" s="11">
        <v>9640</v>
      </c>
      <c r="BE39" s="11">
        <v>9639</v>
      </c>
      <c r="BF39" s="11">
        <v>9617</v>
      </c>
      <c r="BG39" s="11">
        <v>9667</v>
      </c>
      <c r="BH39" s="11">
        <v>9615</v>
      </c>
      <c r="BI39" s="11">
        <v>9657</v>
      </c>
      <c r="BJ39" s="11">
        <v>9608</v>
      </c>
      <c r="BK39" s="11">
        <v>9650</v>
      </c>
      <c r="BL39" s="11">
        <v>9671</v>
      </c>
      <c r="BM39" s="11">
        <v>9657</v>
      </c>
      <c r="BN39" s="11">
        <v>9638</v>
      </c>
      <c r="BO39" s="11">
        <v>9689</v>
      </c>
      <c r="BP39" s="11">
        <v>9707</v>
      </c>
      <c r="BQ39" s="11">
        <v>9671</v>
      </c>
      <c r="BR39" s="11">
        <v>9599</v>
      </c>
      <c r="BS39" s="11">
        <v>9724</v>
      </c>
      <c r="BT39" s="11">
        <v>9516</v>
      </c>
      <c r="BU39" s="11">
        <v>9634</v>
      </c>
      <c r="BV39" s="11">
        <v>9636</v>
      </c>
      <c r="BW39" s="11">
        <v>9570</v>
      </c>
      <c r="BX39" s="11">
        <v>9623</v>
      </c>
      <c r="BY39" s="11">
        <v>9815</v>
      </c>
      <c r="BZ39" s="11">
        <v>9670</v>
      </c>
      <c r="CA39" s="11">
        <v>9659</v>
      </c>
      <c r="CB39" s="11">
        <v>9589</v>
      </c>
      <c r="CC39" s="11">
        <v>9716</v>
      </c>
      <c r="CD39" s="11">
        <v>9620</v>
      </c>
      <c r="CE39" s="11">
        <v>9553</v>
      </c>
      <c r="CF39" s="11">
        <v>9615</v>
      </c>
      <c r="CG39" s="11">
        <v>9692</v>
      </c>
      <c r="CH39" s="11">
        <v>9633</v>
      </c>
      <c r="CI39" s="11">
        <v>9648</v>
      </c>
      <c r="CJ39" s="11">
        <v>9800</v>
      </c>
      <c r="CK39" s="11">
        <v>9552</v>
      </c>
      <c r="CL39" s="11">
        <v>9625</v>
      </c>
      <c r="CM39" s="11">
        <v>9680</v>
      </c>
      <c r="CN39" s="11">
        <v>9694</v>
      </c>
      <c r="CO39" s="11">
        <v>9701</v>
      </c>
      <c r="CP39" s="11">
        <v>9653</v>
      </c>
      <c r="CQ39" s="11">
        <v>9655</v>
      </c>
      <c r="CR39" s="11">
        <v>9575</v>
      </c>
      <c r="CS39" s="11">
        <v>9704</v>
      </c>
      <c r="CT39" s="11">
        <v>9721</v>
      </c>
      <c r="CU39" s="11">
        <v>9620</v>
      </c>
      <c r="CV39" s="11">
        <v>9760</v>
      </c>
      <c r="CW39" s="11">
        <v>9596</v>
      </c>
      <c r="CX39" s="11">
        <v>9536</v>
      </c>
      <c r="CY39" s="11">
        <v>9749</v>
      </c>
      <c r="CZ39" s="11">
        <v>9564</v>
      </c>
      <c r="DA39" s="11">
        <v>9711</v>
      </c>
    </row>
    <row r="40" spans="1:105" ht="12.75">
      <c r="A40" s="6">
        <v>0.039</v>
      </c>
      <c r="B40" s="7">
        <f t="shared" si="0"/>
        <v>10224</v>
      </c>
      <c r="C40" s="8">
        <f t="shared" si="1"/>
        <v>9899.44</v>
      </c>
      <c r="D40" s="9">
        <f t="shared" si="2"/>
        <v>0.5446248158641512</v>
      </c>
      <c r="E40" s="14">
        <f>C40/B40</f>
        <v>0.9682550860719875</v>
      </c>
      <c r="F40" s="11">
        <v>9956</v>
      </c>
      <c r="G40" s="11">
        <v>9927</v>
      </c>
      <c r="H40" s="11">
        <v>9983</v>
      </c>
      <c r="I40" s="11">
        <v>9782</v>
      </c>
      <c r="J40" s="11">
        <v>9890</v>
      </c>
      <c r="K40" s="11">
        <v>9895</v>
      </c>
      <c r="L40" s="11">
        <v>9926</v>
      </c>
      <c r="M40" s="11">
        <v>9943</v>
      </c>
      <c r="N40" s="11">
        <v>9940</v>
      </c>
      <c r="O40" s="11">
        <v>9871</v>
      </c>
      <c r="P40" s="11">
        <v>9880</v>
      </c>
      <c r="Q40" s="11">
        <v>9862</v>
      </c>
      <c r="R40" s="11">
        <v>9834</v>
      </c>
      <c r="S40" s="11">
        <v>9867</v>
      </c>
      <c r="T40" s="11">
        <v>9957</v>
      </c>
      <c r="U40" s="11">
        <v>9953</v>
      </c>
      <c r="V40" s="11">
        <v>9942</v>
      </c>
      <c r="W40" s="11">
        <v>9858</v>
      </c>
      <c r="X40" s="11">
        <v>9901</v>
      </c>
      <c r="Y40" s="11">
        <v>9862</v>
      </c>
      <c r="Z40" s="11">
        <v>9886</v>
      </c>
      <c r="AA40" s="11">
        <v>9887</v>
      </c>
      <c r="AB40" s="11">
        <v>9886</v>
      </c>
      <c r="AC40" s="11">
        <v>9965</v>
      </c>
      <c r="AD40" s="11">
        <v>9912</v>
      </c>
      <c r="AE40" s="11">
        <v>9914</v>
      </c>
      <c r="AF40" s="11">
        <v>9958</v>
      </c>
      <c r="AG40" s="11">
        <v>9832</v>
      </c>
      <c r="AH40" s="11">
        <v>9952</v>
      </c>
      <c r="AI40" s="11">
        <v>9922</v>
      </c>
      <c r="AJ40" s="11">
        <v>9969</v>
      </c>
      <c r="AK40" s="11">
        <v>9870</v>
      </c>
      <c r="AL40" s="11">
        <v>9979</v>
      </c>
      <c r="AM40" s="11">
        <v>9917</v>
      </c>
      <c r="AN40" s="11">
        <v>9832</v>
      </c>
      <c r="AO40" s="11">
        <v>9910</v>
      </c>
      <c r="AP40" s="11">
        <v>9964</v>
      </c>
      <c r="AQ40" s="11">
        <v>9906</v>
      </c>
      <c r="AR40" s="11">
        <v>10033</v>
      </c>
      <c r="AS40" s="11">
        <v>9828</v>
      </c>
      <c r="AT40" s="11">
        <v>9819</v>
      </c>
      <c r="AU40" s="11">
        <v>9935</v>
      </c>
      <c r="AV40" s="11">
        <v>9847</v>
      </c>
      <c r="AW40" s="11">
        <v>9857</v>
      </c>
      <c r="AX40" s="11">
        <v>9837</v>
      </c>
      <c r="AY40" s="11">
        <v>9948</v>
      </c>
      <c r="AZ40" s="11">
        <v>9884</v>
      </c>
      <c r="BA40" s="11">
        <v>9856</v>
      </c>
      <c r="BB40" s="11">
        <v>9912</v>
      </c>
      <c r="BC40" s="11">
        <v>9963</v>
      </c>
      <c r="BD40" s="11">
        <v>9916</v>
      </c>
      <c r="BE40" s="11">
        <v>9934</v>
      </c>
      <c r="BF40" s="11">
        <v>9897</v>
      </c>
      <c r="BG40" s="11">
        <v>9888</v>
      </c>
      <c r="BH40" s="11">
        <v>9950</v>
      </c>
      <c r="BI40" s="11">
        <v>9903</v>
      </c>
      <c r="BJ40" s="11">
        <v>9886</v>
      </c>
      <c r="BK40" s="11">
        <v>9929</v>
      </c>
      <c r="BL40" s="11">
        <v>9830</v>
      </c>
      <c r="BM40" s="11">
        <v>10022</v>
      </c>
      <c r="BN40" s="11">
        <v>9914</v>
      </c>
      <c r="BO40" s="11">
        <v>9798</v>
      </c>
      <c r="BP40" s="11">
        <v>9888</v>
      </c>
      <c r="BQ40" s="11">
        <v>9826</v>
      </c>
      <c r="BR40" s="11">
        <v>9886</v>
      </c>
      <c r="BS40" s="11">
        <v>9921</v>
      </c>
      <c r="BT40" s="11">
        <v>9929</v>
      </c>
      <c r="BU40" s="11">
        <v>9921</v>
      </c>
      <c r="BV40" s="11">
        <v>9736</v>
      </c>
      <c r="BW40" s="11">
        <v>9883</v>
      </c>
      <c r="BX40" s="11">
        <v>9884</v>
      </c>
      <c r="BY40" s="11">
        <v>9903</v>
      </c>
      <c r="BZ40" s="11">
        <v>9881</v>
      </c>
      <c r="CA40" s="11">
        <v>9837</v>
      </c>
      <c r="CB40" s="11">
        <v>9879</v>
      </c>
      <c r="CC40" s="11">
        <v>9932</v>
      </c>
      <c r="CD40" s="11">
        <v>9925</v>
      </c>
      <c r="CE40" s="11">
        <v>9977</v>
      </c>
      <c r="CF40" s="11">
        <v>9905</v>
      </c>
      <c r="CG40" s="11">
        <v>10022</v>
      </c>
      <c r="CH40" s="11">
        <v>9939</v>
      </c>
      <c r="CI40" s="11">
        <v>9933</v>
      </c>
      <c r="CJ40" s="11">
        <v>9870</v>
      </c>
      <c r="CK40" s="11">
        <v>9882</v>
      </c>
      <c r="CL40" s="11">
        <v>9862</v>
      </c>
      <c r="CM40" s="11">
        <v>9935</v>
      </c>
      <c r="CN40" s="11">
        <v>9918</v>
      </c>
      <c r="CO40" s="11">
        <v>9994</v>
      </c>
      <c r="CP40" s="11">
        <v>9929</v>
      </c>
      <c r="CQ40" s="11">
        <v>9772</v>
      </c>
      <c r="CR40" s="11">
        <v>9931</v>
      </c>
      <c r="CS40" s="11">
        <v>9882</v>
      </c>
      <c r="CT40" s="11">
        <v>9859</v>
      </c>
      <c r="CU40" s="11">
        <v>9945</v>
      </c>
      <c r="CV40" s="11">
        <v>9863</v>
      </c>
      <c r="CW40" s="11">
        <v>9854</v>
      </c>
      <c r="CX40" s="11">
        <v>9785</v>
      </c>
      <c r="CY40" s="11">
        <v>9848</v>
      </c>
      <c r="CZ40" s="11">
        <v>9870</v>
      </c>
      <c r="DA40" s="11">
        <v>9862</v>
      </c>
    </row>
    <row r="41" spans="1:105" ht="12.75">
      <c r="A41" s="6">
        <v>0.04</v>
      </c>
      <c r="B41" s="7">
        <f t="shared" si="0"/>
        <v>10486</v>
      </c>
      <c r="C41" s="8">
        <f t="shared" si="1"/>
        <v>10144.21</v>
      </c>
      <c r="D41" s="9">
        <f t="shared" si="2"/>
        <v>0.5836928507349773</v>
      </c>
      <c r="E41" s="14">
        <f>C41/B41</f>
        <v>0.9674051115773411</v>
      </c>
      <c r="F41" s="11">
        <v>10166</v>
      </c>
      <c r="G41" s="11">
        <v>10216</v>
      </c>
      <c r="H41" s="11">
        <v>10040</v>
      </c>
      <c r="I41" s="11">
        <v>10172</v>
      </c>
      <c r="J41" s="11">
        <v>10088</v>
      </c>
      <c r="K41" s="11">
        <v>10114</v>
      </c>
      <c r="L41" s="11">
        <v>10056</v>
      </c>
      <c r="M41" s="11">
        <v>10133</v>
      </c>
      <c r="N41" s="11">
        <v>10212</v>
      </c>
      <c r="O41" s="11">
        <v>10243</v>
      </c>
      <c r="P41" s="11">
        <v>10105</v>
      </c>
      <c r="Q41" s="11">
        <v>10073</v>
      </c>
      <c r="R41" s="11">
        <v>10131</v>
      </c>
      <c r="S41" s="11">
        <v>10189</v>
      </c>
      <c r="T41" s="11">
        <v>10256</v>
      </c>
      <c r="U41" s="11">
        <v>10164</v>
      </c>
      <c r="V41" s="11">
        <v>10045</v>
      </c>
      <c r="W41" s="11">
        <v>10129</v>
      </c>
      <c r="X41" s="11">
        <v>10013</v>
      </c>
      <c r="Y41" s="11">
        <v>10161</v>
      </c>
      <c r="Z41" s="11">
        <v>10108</v>
      </c>
      <c r="AA41" s="11">
        <v>10131</v>
      </c>
      <c r="AB41" s="11">
        <v>10124</v>
      </c>
      <c r="AC41" s="11">
        <v>10330</v>
      </c>
      <c r="AD41" s="11">
        <v>10113</v>
      </c>
      <c r="AE41" s="11">
        <v>10156</v>
      </c>
      <c r="AF41" s="11">
        <v>10238</v>
      </c>
      <c r="AG41" s="11">
        <v>10190</v>
      </c>
      <c r="AH41" s="11">
        <v>10112</v>
      </c>
      <c r="AI41" s="11">
        <v>10125</v>
      </c>
      <c r="AJ41" s="11">
        <v>10194</v>
      </c>
      <c r="AK41" s="11">
        <v>10128</v>
      </c>
      <c r="AL41" s="11">
        <v>10214</v>
      </c>
      <c r="AM41" s="11">
        <v>10085</v>
      </c>
      <c r="AN41" s="11">
        <v>10179</v>
      </c>
      <c r="AO41" s="11">
        <v>10222</v>
      </c>
      <c r="AP41" s="11">
        <v>10187</v>
      </c>
      <c r="AQ41" s="11">
        <v>10163</v>
      </c>
      <c r="AR41" s="11">
        <v>10076</v>
      </c>
      <c r="AS41" s="11">
        <v>10125</v>
      </c>
      <c r="AT41" s="11">
        <v>10107</v>
      </c>
      <c r="AU41" s="11">
        <v>10165</v>
      </c>
      <c r="AV41" s="11">
        <v>10218</v>
      </c>
      <c r="AW41" s="11">
        <v>10181</v>
      </c>
      <c r="AX41" s="11">
        <v>10135</v>
      </c>
      <c r="AY41" s="11">
        <v>10144</v>
      </c>
      <c r="AZ41" s="11">
        <v>10176</v>
      </c>
      <c r="BA41" s="11">
        <v>10162</v>
      </c>
      <c r="BB41" s="11">
        <v>10100</v>
      </c>
      <c r="BC41" s="11">
        <v>10093</v>
      </c>
      <c r="BD41" s="11">
        <v>10282</v>
      </c>
      <c r="BE41" s="11">
        <v>10225</v>
      </c>
      <c r="BF41" s="11">
        <v>10182</v>
      </c>
      <c r="BG41" s="11">
        <v>10156</v>
      </c>
      <c r="BH41" s="11">
        <v>10118</v>
      </c>
      <c r="BI41" s="11">
        <v>10198</v>
      </c>
      <c r="BJ41" s="11">
        <v>10183</v>
      </c>
      <c r="BK41" s="11">
        <v>10139</v>
      </c>
      <c r="BL41" s="11">
        <v>10095</v>
      </c>
      <c r="BM41" s="11">
        <v>10080</v>
      </c>
      <c r="BN41" s="11">
        <v>10074</v>
      </c>
      <c r="BO41" s="11">
        <v>10166</v>
      </c>
      <c r="BP41" s="11">
        <v>10156</v>
      </c>
      <c r="BQ41" s="11">
        <v>10158</v>
      </c>
      <c r="BR41" s="11">
        <v>10243</v>
      </c>
      <c r="BS41" s="11">
        <v>10024</v>
      </c>
      <c r="BT41" s="11">
        <v>10167</v>
      </c>
      <c r="BU41" s="11">
        <v>10179</v>
      </c>
      <c r="BV41" s="11">
        <v>10087</v>
      </c>
      <c r="BW41" s="11">
        <v>10108</v>
      </c>
      <c r="BX41" s="11">
        <v>10177</v>
      </c>
      <c r="BY41" s="11">
        <v>10016</v>
      </c>
      <c r="BZ41" s="11">
        <v>10155</v>
      </c>
      <c r="CA41" s="11">
        <v>10122</v>
      </c>
      <c r="CB41" s="11">
        <v>9988</v>
      </c>
      <c r="CC41" s="11">
        <v>10159</v>
      </c>
      <c r="CD41" s="11">
        <v>10078</v>
      </c>
      <c r="CE41" s="11">
        <v>10143</v>
      </c>
      <c r="CF41" s="11">
        <v>10150</v>
      </c>
      <c r="CG41" s="11">
        <v>10162</v>
      </c>
      <c r="CH41" s="11">
        <v>10165</v>
      </c>
      <c r="CI41" s="11">
        <v>10154</v>
      </c>
      <c r="CJ41" s="11">
        <v>10150</v>
      </c>
      <c r="CK41" s="11">
        <v>10111</v>
      </c>
      <c r="CL41" s="11">
        <v>10119</v>
      </c>
      <c r="CM41" s="11">
        <v>10149</v>
      </c>
      <c r="CN41" s="11">
        <v>10188</v>
      </c>
      <c r="CO41" s="11">
        <v>10172</v>
      </c>
      <c r="CP41" s="11">
        <v>10138</v>
      </c>
      <c r="CQ41" s="11">
        <v>10063</v>
      </c>
      <c r="CR41" s="11">
        <v>10281</v>
      </c>
      <c r="CS41" s="11">
        <v>10105</v>
      </c>
      <c r="CT41" s="11">
        <v>10127</v>
      </c>
      <c r="CU41" s="11">
        <v>10149</v>
      </c>
      <c r="CV41" s="11">
        <v>10152</v>
      </c>
      <c r="CW41" s="11">
        <v>10135</v>
      </c>
      <c r="CX41" s="11">
        <v>10148</v>
      </c>
      <c r="CY41" s="11">
        <v>10199</v>
      </c>
      <c r="CZ41" s="11">
        <v>10107</v>
      </c>
      <c r="DA41" s="11">
        <v>10052</v>
      </c>
    </row>
    <row r="42" spans="1:105" ht="12.75">
      <c r="A42" s="6">
        <v>0.041</v>
      </c>
      <c r="B42" s="7">
        <f t="shared" si="0"/>
        <v>10748</v>
      </c>
      <c r="C42" s="8">
        <f t="shared" si="1"/>
        <v>10379.95</v>
      </c>
      <c r="D42" s="9">
        <f t="shared" si="2"/>
        <v>0.5581186720490069</v>
      </c>
      <c r="E42" s="14">
        <f>C42/B42</f>
        <v>0.9657564197990325</v>
      </c>
      <c r="F42" s="11">
        <v>10469</v>
      </c>
      <c r="G42" s="11">
        <v>10252</v>
      </c>
      <c r="H42" s="11">
        <v>10428</v>
      </c>
      <c r="I42" s="11">
        <v>10438</v>
      </c>
      <c r="J42" s="11">
        <v>10429</v>
      </c>
      <c r="K42" s="11">
        <v>10305</v>
      </c>
      <c r="L42" s="11">
        <v>10349</v>
      </c>
      <c r="M42" s="11">
        <v>10344</v>
      </c>
      <c r="N42" s="11">
        <v>10331</v>
      </c>
      <c r="O42" s="11">
        <v>10352</v>
      </c>
      <c r="P42" s="11">
        <v>10347</v>
      </c>
      <c r="Q42" s="11">
        <v>10309</v>
      </c>
      <c r="R42" s="11">
        <v>10420</v>
      </c>
      <c r="S42" s="11">
        <v>10376</v>
      </c>
      <c r="T42" s="11">
        <v>10347</v>
      </c>
      <c r="U42" s="11">
        <v>10283</v>
      </c>
      <c r="V42" s="11">
        <v>10464</v>
      </c>
      <c r="W42" s="11">
        <v>10350</v>
      </c>
      <c r="X42" s="11">
        <v>10385</v>
      </c>
      <c r="Y42" s="11">
        <v>10400</v>
      </c>
      <c r="Z42" s="11">
        <v>10420</v>
      </c>
      <c r="AA42" s="11">
        <v>10399</v>
      </c>
      <c r="AB42" s="11">
        <v>10413</v>
      </c>
      <c r="AC42" s="11">
        <v>10378</v>
      </c>
      <c r="AD42" s="11">
        <v>10416</v>
      </c>
      <c r="AE42" s="11">
        <v>10331</v>
      </c>
      <c r="AF42" s="11">
        <v>10451</v>
      </c>
      <c r="AG42" s="11">
        <v>10399</v>
      </c>
      <c r="AH42" s="11">
        <v>10457</v>
      </c>
      <c r="AI42" s="11">
        <v>10429</v>
      </c>
      <c r="AJ42" s="11">
        <v>10372</v>
      </c>
      <c r="AK42" s="11">
        <v>10385</v>
      </c>
      <c r="AL42" s="11">
        <v>10412</v>
      </c>
      <c r="AM42" s="11">
        <v>10452</v>
      </c>
      <c r="AN42" s="11">
        <v>10325</v>
      </c>
      <c r="AO42" s="11">
        <v>10410</v>
      </c>
      <c r="AP42" s="11">
        <v>10298</v>
      </c>
      <c r="AQ42" s="11">
        <v>10305</v>
      </c>
      <c r="AR42" s="11">
        <v>10407</v>
      </c>
      <c r="AS42" s="11">
        <v>10322</v>
      </c>
      <c r="AT42" s="11">
        <v>10382</v>
      </c>
      <c r="AU42" s="11">
        <v>10369</v>
      </c>
      <c r="AV42" s="11">
        <v>10390</v>
      </c>
      <c r="AW42" s="11">
        <v>10396</v>
      </c>
      <c r="AX42" s="11">
        <v>10440</v>
      </c>
      <c r="AY42" s="11">
        <v>10464</v>
      </c>
      <c r="AZ42" s="11">
        <v>10457</v>
      </c>
      <c r="BA42" s="11">
        <v>10331</v>
      </c>
      <c r="BB42" s="11">
        <v>10396</v>
      </c>
      <c r="BC42" s="11">
        <v>10374</v>
      </c>
      <c r="BD42" s="11">
        <v>10378</v>
      </c>
      <c r="BE42" s="11">
        <v>10284</v>
      </c>
      <c r="BF42" s="11">
        <v>10380</v>
      </c>
      <c r="BG42" s="11">
        <v>10429</v>
      </c>
      <c r="BH42" s="11">
        <v>10394</v>
      </c>
      <c r="BI42" s="11">
        <v>10476</v>
      </c>
      <c r="BJ42" s="11">
        <v>10439</v>
      </c>
      <c r="BK42" s="11">
        <v>10385</v>
      </c>
      <c r="BL42" s="11">
        <v>10351</v>
      </c>
      <c r="BM42" s="11">
        <v>10305</v>
      </c>
      <c r="BN42" s="11">
        <v>10362</v>
      </c>
      <c r="BO42" s="11">
        <v>10422</v>
      </c>
      <c r="BP42" s="11">
        <v>10402</v>
      </c>
      <c r="BQ42" s="11">
        <v>10337</v>
      </c>
      <c r="BR42" s="11">
        <v>10354</v>
      </c>
      <c r="BS42" s="11">
        <v>10386</v>
      </c>
      <c r="BT42" s="11">
        <v>10341</v>
      </c>
      <c r="BU42" s="11">
        <v>10355</v>
      </c>
      <c r="BV42" s="11">
        <v>10305</v>
      </c>
      <c r="BW42" s="11">
        <v>10442</v>
      </c>
      <c r="BX42" s="11">
        <v>10374</v>
      </c>
      <c r="BY42" s="11">
        <v>10392</v>
      </c>
      <c r="BZ42" s="11">
        <v>10384</v>
      </c>
      <c r="CA42" s="11">
        <v>10293</v>
      </c>
      <c r="CB42" s="11">
        <v>10310</v>
      </c>
      <c r="CC42" s="11">
        <v>10393</v>
      </c>
      <c r="CD42" s="11">
        <v>10342</v>
      </c>
      <c r="CE42" s="11">
        <v>10427</v>
      </c>
      <c r="CF42" s="11">
        <v>10215</v>
      </c>
      <c r="CG42" s="11">
        <v>10421</v>
      </c>
      <c r="CH42" s="11">
        <v>10452</v>
      </c>
      <c r="CI42" s="11">
        <v>10559</v>
      </c>
      <c r="CJ42" s="11">
        <v>10226</v>
      </c>
      <c r="CK42" s="11">
        <v>10424</v>
      </c>
      <c r="CL42" s="11">
        <v>10283</v>
      </c>
      <c r="CM42" s="11">
        <v>10415</v>
      </c>
      <c r="CN42" s="11">
        <v>10347</v>
      </c>
      <c r="CO42" s="11">
        <v>10425</v>
      </c>
      <c r="CP42" s="11">
        <v>10396</v>
      </c>
      <c r="CQ42" s="11">
        <v>10447</v>
      </c>
      <c r="CR42" s="11">
        <v>10416</v>
      </c>
      <c r="CS42" s="11">
        <v>10365</v>
      </c>
      <c r="CT42" s="11">
        <v>10384</v>
      </c>
      <c r="CU42" s="11">
        <v>10375</v>
      </c>
      <c r="CV42" s="11">
        <v>10323</v>
      </c>
      <c r="CW42" s="11">
        <v>10287</v>
      </c>
      <c r="CX42" s="11">
        <v>10369</v>
      </c>
      <c r="CY42" s="11">
        <v>10368</v>
      </c>
      <c r="CZ42" s="11">
        <v>10428</v>
      </c>
      <c r="DA42" s="11">
        <v>10470</v>
      </c>
    </row>
    <row r="43" spans="1:105" ht="12.75">
      <c r="A43" s="6">
        <v>0.042</v>
      </c>
      <c r="B43" s="7">
        <f t="shared" si="0"/>
        <v>11011</v>
      </c>
      <c r="C43" s="8">
        <f t="shared" si="1"/>
        <v>10616.56</v>
      </c>
      <c r="D43" s="9">
        <f t="shared" si="2"/>
        <v>0.6186205702071886</v>
      </c>
      <c r="E43" s="14">
        <f>C43/B43</f>
        <v>0.9641776405412769</v>
      </c>
      <c r="F43" s="11">
        <v>10584</v>
      </c>
      <c r="G43" s="11">
        <v>10540</v>
      </c>
      <c r="H43" s="11">
        <v>10577</v>
      </c>
      <c r="I43" s="11">
        <v>10678</v>
      </c>
      <c r="J43" s="11">
        <v>10640</v>
      </c>
      <c r="K43" s="11">
        <v>10563</v>
      </c>
      <c r="L43" s="11">
        <v>10568</v>
      </c>
      <c r="M43" s="11">
        <v>10696</v>
      </c>
      <c r="N43" s="11">
        <v>10591</v>
      </c>
      <c r="O43" s="11">
        <v>10613</v>
      </c>
      <c r="P43" s="11">
        <v>10575</v>
      </c>
      <c r="Q43" s="11">
        <v>10670</v>
      </c>
      <c r="R43" s="11">
        <v>10641</v>
      </c>
      <c r="S43" s="11">
        <v>10603</v>
      </c>
      <c r="T43" s="11">
        <v>10669</v>
      </c>
      <c r="U43" s="11">
        <v>10679</v>
      </c>
      <c r="V43" s="11">
        <v>10612</v>
      </c>
      <c r="W43" s="11">
        <v>10504</v>
      </c>
      <c r="X43" s="11">
        <v>10543</v>
      </c>
      <c r="Y43" s="11">
        <v>10445</v>
      </c>
      <c r="Z43" s="11">
        <v>10602</v>
      </c>
      <c r="AA43" s="11">
        <v>10602</v>
      </c>
      <c r="AB43" s="11">
        <v>10510</v>
      </c>
      <c r="AC43" s="11">
        <v>10611</v>
      </c>
      <c r="AD43" s="11">
        <v>10567</v>
      </c>
      <c r="AE43" s="11">
        <v>10658</v>
      </c>
      <c r="AF43" s="11">
        <v>10622</v>
      </c>
      <c r="AG43" s="11">
        <v>10631</v>
      </c>
      <c r="AH43" s="11">
        <v>10518</v>
      </c>
      <c r="AI43" s="11">
        <v>10601</v>
      </c>
      <c r="AJ43" s="11">
        <v>10707</v>
      </c>
      <c r="AK43" s="11">
        <v>10615</v>
      </c>
      <c r="AL43" s="11">
        <v>10639</v>
      </c>
      <c r="AM43" s="11">
        <v>10629</v>
      </c>
      <c r="AN43" s="11">
        <v>10729</v>
      </c>
      <c r="AO43" s="11">
        <v>10740</v>
      </c>
      <c r="AP43" s="11">
        <v>10730</v>
      </c>
      <c r="AQ43" s="11">
        <v>10670</v>
      </c>
      <c r="AR43" s="11">
        <v>10704</v>
      </c>
      <c r="AS43" s="11">
        <v>10745</v>
      </c>
      <c r="AT43" s="11">
        <v>10600</v>
      </c>
      <c r="AU43" s="11">
        <v>10719</v>
      </c>
      <c r="AV43" s="11">
        <v>10632</v>
      </c>
      <c r="AW43" s="11">
        <v>10664</v>
      </c>
      <c r="AX43" s="11">
        <v>10557</v>
      </c>
      <c r="AY43" s="11">
        <v>10632</v>
      </c>
      <c r="AZ43" s="11">
        <v>10633</v>
      </c>
      <c r="BA43" s="11">
        <v>10545</v>
      </c>
      <c r="BB43" s="11">
        <v>10652</v>
      </c>
      <c r="BC43" s="11">
        <v>10642</v>
      </c>
      <c r="BD43" s="11">
        <v>10653</v>
      </c>
      <c r="BE43" s="11">
        <v>10638</v>
      </c>
      <c r="BF43" s="11">
        <v>10582</v>
      </c>
      <c r="BG43" s="11">
        <v>10677</v>
      </c>
      <c r="BH43" s="11">
        <v>10608</v>
      </c>
      <c r="BI43" s="11">
        <v>10647</v>
      </c>
      <c r="BJ43" s="11">
        <v>10699</v>
      </c>
      <c r="BK43" s="11">
        <v>10722</v>
      </c>
      <c r="BL43" s="11">
        <v>10505</v>
      </c>
      <c r="BM43" s="11">
        <v>10638</v>
      </c>
      <c r="BN43" s="11">
        <v>10713</v>
      </c>
      <c r="BO43" s="11">
        <v>10623</v>
      </c>
      <c r="BP43" s="11">
        <v>10746</v>
      </c>
      <c r="BQ43" s="11">
        <v>10621</v>
      </c>
      <c r="BR43" s="11">
        <v>10538</v>
      </c>
      <c r="BS43" s="11">
        <v>10578</v>
      </c>
      <c r="BT43" s="11">
        <v>10562</v>
      </c>
      <c r="BU43" s="11">
        <v>10678</v>
      </c>
      <c r="BV43" s="11">
        <v>10486</v>
      </c>
      <c r="BW43" s="11">
        <v>10650</v>
      </c>
      <c r="BX43" s="11">
        <v>10658</v>
      </c>
      <c r="BY43" s="11">
        <v>10625</v>
      </c>
      <c r="BZ43" s="11">
        <v>10556</v>
      </c>
      <c r="CA43" s="11">
        <v>10580</v>
      </c>
      <c r="CB43" s="11">
        <v>10482</v>
      </c>
      <c r="CC43" s="11">
        <v>10587</v>
      </c>
      <c r="CD43" s="11">
        <v>10743</v>
      </c>
      <c r="CE43" s="11">
        <v>10538</v>
      </c>
      <c r="CF43" s="11">
        <v>10653</v>
      </c>
      <c r="CG43" s="11">
        <v>10596</v>
      </c>
      <c r="CH43" s="11">
        <v>10568</v>
      </c>
      <c r="CI43" s="11">
        <v>10638</v>
      </c>
      <c r="CJ43" s="11">
        <v>10677</v>
      </c>
      <c r="CK43" s="11">
        <v>10590</v>
      </c>
      <c r="CL43" s="11">
        <v>10663</v>
      </c>
      <c r="CM43" s="11">
        <v>10533</v>
      </c>
      <c r="CN43" s="11">
        <v>10644</v>
      </c>
      <c r="CO43" s="11">
        <v>10645</v>
      </c>
      <c r="CP43" s="11">
        <v>10537</v>
      </c>
      <c r="CQ43" s="11">
        <v>10444</v>
      </c>
      <c r="CR43" s="11">
        <v>10620</v>
      </c>
      <c r="CS43" s="11">
        <v>10626</v>
      </c>
      <c r="CT43" s="11">
        <v>10630</v>
      </c>
      <c r="CU43" s="11">
        <v>10523</v>
      </c>
      <c r="CV43" s="11">
        <v>10647</v>
      </c>
      <c r="CW43" s="11">
        <v>10631</v>
      </c>
      <c r="CX43" s="11">
        <v>10634</v>
      </c>
      <c r="CY43" s="11">
        <v>10541</v>
      </c>
      <c r="CZ43" s="11">
        <v>10621</v>
      </c>
      <c r="DA43" s="11">
        <v>10565</v>
      </c>
    </row>
    <row r="44" spans="1:105" ht="12.75">
      <c r="A44" s="6">
        <v>0.043</v>
      </c>
      <c r="B44" s="7">
        <f t="shared" si="0"/>
        <v>11273</v>
      </c>
      <c r="C44" s="8">
        <f t="shared" si="1"/>
        <v>10865.94</v>
      </c>
      <c r="D44" s="9">
        <f t="shared" si="2"/>
        <v>0.5131085824457199</v>
      </c>
      <c r="E44" s="14">
        <f>C44/B44</f>
        <v>0.9638907123214762</v>
      </c>
      <c r="F44" s="11">
        <v>10768</v>
      </c>
      <c r="G44" s="11">
        <v>10919</v>
      </c>
      <c r="H44" s="11">
        <v>10860</v>
      </c>
      <c r="I44" s="11">
        <v>10962</v>
      </c>
      <c r="J44" s="11">
        <v>10800</v>
      </c>
      <c r="K44" s="11">
        <v>10869</v>
      </c>
      <c r="L44" s="11">
        <v>10864</v>
      </c>
      <c r="M44" s="11">
        <v>10847</v>
      </c>
      <c r="N44" s="11">
        <v>10940</v>
      </c>
      <c r="O44" s="11">
        <v>10819</v>
      </c>
      <c r="P44" s="11">
        <v>10872</v>
      </c>
      <c r="Q44" s="11">
        <v>10811</v>
      </c>
      <c r="R44" s="11">
        <v>10842</v>
      </c>
      <c r="S44" s="11">
        <v>10893</v>
      </c>
      <c r="T44" s="11">
        <v>10863</v>
      </c>
      <c r="U44" s="11">
        <v>10907</v>
      </c>
      <c r="V44" s="11">
        <v>10985</v>
      </c>
      <c r="W44" s="11">
        <v>10946</v>
      </c>
      <c r="X44" s="11">
        <v>10861</v>
      </c>
      <c r="Y44" s="11">
        <v>10817</v>
      </c>
      <c r="Z44" s="11">
        <v>10844</v>
      </c>
      <c r="AA44" s="11">
        <v>10721</v>
      </c>
      <c r="AB44" s="11">
        <v>10860</v>
      </c>
      <c r="AC44" s="11">
        <v>10853</v>
      </c>
      <c r="AD44" s="11">
        <v>10805</v>
      </c>
      <c r="AE44" s="11">
        <v>10800</v>
      </c>
      <c r="AF44" s="11">
        <v>10828</v>
      </c>
      <c r="AG44" s="11">
        <v>10947</v>
      </c>
      <c r="AH44" s="11">
        <v>10865</v>
      </c>
      <c r="AI44" s="11">
        <v>10888</v>
      </c>
      <c r="AJ44" s="11">
        <v>10890</v>
      </c>
      <c r="AK44" s="11">
        <v>10793</v>
      </c>
      <c r="AL44" s="11">
        <v>10925</v>
      </c>
      <c r="AM44" s="11">
        <v>10822</v>
      </c>
      <c r="AN44" s="11">
        <v>10817</v>
      </c>
      <c r="AO44" s="11">
        <v>10840</v>
      </c>
      <c r="AP44" s="11">
        <v>10830</v>
      </c>
      <c r="AQ44" s="11">
        <v>10811</v>
      </c>
      <c r="AR44" s="11">
        <v>10805</v>
      </c>
      <c r="AS44" s="11">
        <v>10875</v>
      </c>
      <c r="AT44" s="11">
        <v>10896</v>
      </c>
      <c r="AU44" s="11">
        <v>10904</v>
      </c>
      <c r="AV44" s="11">
        <v>10858</v>
      </c>
      <c r="AW44" s="11">
        <v>10942</v>
      </c>
      <c r="AX44" s="11">
        <v>10946</v>
      </c>
      <c r="AY44" s="11">
        <v>10884</v>
      </c>
      <c r="AZ44" s="11">
        <v>10860</v>
      </c>
      <c r="BA44" s="11">
        <v>10838</v>
      </c>
      <c r="BB44" s="11">
        <v>10836</v>
      </c>
      <c r="BC44" s="11">
        <v>11002</v>
      </c>
      <c r="BD44" s="11">
        <v>10804</v>
      </c>
      <c r="BE44" s="11">
        <v>10882</v>
      </c>
      <c r="BF44" s="11">
        <v>10878</v>
      </c>
      <c r="BG44" s="11">
        <v>10851</v>
      </c>
      <c r="BH44" s="11">
        <v>10810</v>
      </c>
      <c r="BI44" s="11">
        <v>10770</v>
      </c>
      <c r="BJ44" s="11">
        <v>10872</v>
      </c>
      <c r="BK44" s="11">
        <v>10863</v>
      </c>
      <c r="BL44" s="11">
        <v>10909</v>
      </c>
      <c r="BM44" s="11">
        <v>10969</v>
      </c>
      <c r="BN44" s="11">
        <v>10879</v>
      </c>
      <c r="BO44" s="11">
        <v>10908</v>
      </c>
      <c r="BP44" s="11">
        <v>10726</v>
      </c>
      <c r="BQ44" s="11">
        <v>10919</v>
      </c>
      <c r="BR44" s="11">
        <v>10835</v>
      </c>
      <c r="BS44" s="11">
        <v>10837</v>
      </c>
      <c r="BT44" s="11">
        <v>10904</v>
      </c>
      <c r="BU44" s="11">
        <v>10881</v>
      </c>
      <c r="BV44" s="11">
        <v>10895</v>
      </c>
      <c r="BW44" s="11">
        <v>10961</v>
      </c>
      <c r="BX44" s="11">
        <v>10868</v>
      </c>
      <c r="BY44" s="11">
        <v>11018</v>
      </c>
      <c r="BZ44" s="11">
        <v>10865</v>
      </c>
      <c r="CA44" s="11">
        <v>10904</v>
      </c>
      <c r="CB44" s="11">
        <v>10868</v>
      </c>
      <c r="CC44" s="11">
        <v>10830</v>
      </c>
      <c r="CD44" s="11">
        <v>10787</v>
      </c>
      <c r="CE44" s="11">
        <v>10864</v>
      </c>
      <c r="CF44" s="11">
        <v>10867</v>
      </c>
      <c r="CG44" s="11">
        <v>10869</v>
      </c>
      <c r="CH44" s="11">
        <v>10814</v>
      </c>
      <c r="CI44" s="11">
        <v>10882</v>
      </c>
      <c r="CJ44" s="11">
        <v>10816</v>
      </c>
      <c r="CK44" s="11">
        <v>10792</v>
      </c>
      <c r="CL44" s="11">
        <v>10900</v>
      </c>
      <c r="CM44" s="11">
        <v>10921</v>
      </c>
      <c r="CN44" s="11">
        <v>10802</v>
      </c>
      <c r="CO44" s="11">
        <v>10784</v>
      </c>
      <c r="CP44" s="11">
        <v>10813</v>
      </c>
      <c r="CQ44" s="11">
        <v>11011</v>
      </c>
      <c r="CR44" s="11">
        <v>10877</v>
      </c>
      <c r="CS44" s="11">
        <v>10866</v>
      </c>
      <c r="CT44" s="11">
        <v>10891</v>
      </c>
      <c r="CU44" s="11">
        <v>10896</v>
      </c>
      <c r="CV44" s="11">
        <v>10886</v>
      </c>
      <c r="CW44" s="11">
        <v>10854</v>
      </c>
      <c r="CX44" s="11">
        <v>10852</v>
      </c>
      <c r="CY44" s="11">
        <v>10859</v>
      </c>
      <c r="CZ44" s="11">
        <v>10888</v>
      </c>
      <c r="DA44" s="11">
        <v>10867</v>
      </c>
    </row>
    <row r="45" spans="1:105" ht="12.75">
      <c r="A45" s="6">
        <v>0.044</v>
      </c>
      <c r="B45" s="7">
        <f t="shared" si="0"/>
        <v>11535</v>
      </c>
      <c r="C45" s="8">
        <f t="shared" si="1"/>
        <v>11117.39</v>
      </c>
      <c r="D45" s="9">
        <f t="shared" si="2"/>
        <v>0.5146301569206135</v>
      </c>
      <c r="E45" s="14">
        <f>C45/B45</f>
        <v>0.9637962722149978</v>
      </c>
      <c r="F45" s="11">
        <v>11160</v>
      </c>
      <c r="G45" s="11">
        <v>11095</v>
      </c>
      <c r="H45" s="11">
        <v>11070</v>
      </c>
      <c r="I45" s="11">
        <v>11130</v>
      </c>
      <c r="J45" s="11">
        <v>11102</v>
      </c>
      <c r="K45" s="11">
        <v>11153</v>
      </c>
      <c r="L45" s="11">
        <v>11128</v>
      </c>
      <c r="M45" s="11">
        <v>11031</v>
      </c>
      <c r="N45" s="11">
        <v>11094</v>
      </c>
      <c r="O45" s="11">
        <v>11094</v>
      </c>
      <c r="P45" s="11">
        <v>11107</v>
      </c>
      <c r="Q45" s="11">
        <v>11060</v>
      </c>
      <c r="R45" s="11">
        <v>11078</v>
      </c>
      <c r="S45" s="11">
        <v>11214</v>
      </c>
      <c r="T45" s="11">
        <v>11079</v>
      </c>
      <c r="U45" s="11">
        <v>11073</v>
      </c>
      <c r="V45" s="11">
        <v>11160</v>
      </c>
      <c r="W45" s="11">
        <v>11135</v>
      </c>
      <c r="X45" s="11">
        <v>11133</v>
      </c>
      <c r="Y45" s="11">
        <v>11107</v>
      </c>
      <c r="Z45" s="11">
        <v>11034</v>
      </c>
      <c r="AA45" s="11">
        <v>11152</v>
      </c>
      <c r="AB45" s="11">
        <v>11163</v>
      </c>
      <c r="AC45" s="11">
        <v>11055</v>
      </c>
      <c r="AD45" s="11">
        <v>11086</v>
      </c>
      <c r="AE45" s="11">
        <v>11166</v>
      </c>
      <c r="AF45" s="11">
        <v>11121</v>
      </c>
      <c r="AG45" s="11">
        <v>11242</v>
      </c>
      <c r="AH45" s="11">
        <v>11128</v>
      </c>
      <c r="AI45" s="11">
        <v>11175</v>
      </c>
      <c r="AJ45" s="11">
        <v>11060</v>
      </c>
      <c r="AK45" s="11">
        <v>11104</v>
      </c>
      <c r="AL45" s="11">
        <v>11068</v>
      </c>
      <c r="AM45" s="11">
        <v>11082</v>
      </c>
      <c r="AN45" s="11">
        <v>11190</v>
      </c>
      <c r="AO45" s="11">
        <v>11142</v>
      </c>
      <c r="AP45" s="11">
        <v>11060</v>
      </c>
      <c r="AQ45" s="11">
        <v>11223</v>
      </c>
      <c r="AR45" s="11">
        <v>11169</v>
      </c>
      <c r="AS45" s="11">
        <v>11168</v>
      </c>
      <c r="AT45" s="11">
        <v>11078</v>
      </c>
      <c r="AU45" s="11">
        <v>11094</v>
      </c>
      <c r="AV45" s="11">
        <v>11108</v>
      </c>
      <c r="AW45" s="11">
        <v>11073</v>
      </c>
      <c r="AX45" s="11">
        <v>11024</v>
      </c>
      <c r="AY45" s="11">
        <v>11098</v>
      </c>
      <c r="AZ45" s="11">
        <v>11057</v>
      </c>
      <c r="BA45" s="11">
        <v>11075</v>
      </c>
      <c r="BB45" s="11">
        <v>11055</v>
      </c>
      <c r="BC45" s="11">
        <v>11171</v>
      </c>
      <c r="BD45" s="11">
        <v>11039</v>
      </c>
      <c r="BE45" s="11">
        <v>11204</v>
      </c>
      <c r="BF45" s="11">
        <v>11206</v>
      </c>
      <c r="BG45" s="11">
        <v>11102</v>
      </c>
      <c r="BH45" s="11">
        <v>11090</v>
      </c>
      <c r="BI45" s="11">
        <v>11115</v>
      </c>
      <c r="BJ45" s="11">
        <v>11061</v>
      </c>
      <c r="BK45" s="11">
        <v>11026</v>
      </c>
      <c r="BL45" s="11">
        <v>11108</v>
      </c>
      <c r="BM45" s="11">
        <v>11271</v>
      </c>
      <c r="BN45" s="11">
        <v>11063</v>
      </c>
      <c r="BO45" s="11">
        <v>11116</v>
      </c>
      <c r="BP45" s="11">
        <v>11046</v>
      </c>
      <c r="BQ45" s="11">
        <v>11149</v>
      </c>
      <c r="BR45" s="11">
        <v>11052</v>
      </c>
      <c r="BS45" s="11">
        <v>11112</v>
      </c>
      <c r="BT45" s="11">
        <v>11101</v>
      </c>
      <c r="BU45" s="11">
        <v>11111</v>
      </c>
      <c r="BV45" s="11">
        <v>11108</v>
      </c>
      <c r="BW45" s="11">
        <v>11205</v>
      </c>
      <c r="BX45" s="11">
        <v>11133</v>
      </c>
      <c r="BY45" s="11">
        <v>11114</v>
      </c>
      <c r="BZ45" s="11">
        <v>11056</v>
      </c>
      <c r="CA45" s="11">
        <v>11158</v>
      </c>
      <c r="CB45" s="11">
        <v>11180</v>
      </c>
      <c r="CC45" s="11">
        <v>11234</v>
      </c>
      <c r="CD45" s="11">
        <v>11096</v>
      </c>
      <c r="CE45" s="11">
        <v>11102</v>
      </c>
      <c r="CF45" s="11">
        <v>11115</v>
      </c>
      <c r="CG45" s="11">
        <v>11185</v>
      </c>
      <c r="CH45" s="11">
        <v>11024</v>
      </c>
      <c r="CI45" s="11">
        <v>11123</v>
      </c>
      <c r="CJ45" s="11">
        <v>11165</v>
      </c>
      <c r="CK45" s="11">
        <v>11091</v>
      </c>
      <c r="CL45" s="11">
        <v>11099</v>
      </c>
      <c r="CM45" s="11">
        <v>11194</v>
      </c>
      <c r="CN45" s="11">
        <v>11130</v>
      </c>
      <c r="CO45" s="11">
        <v>11086</v>
      </c>
      <c r="CP45" s="11">
        <v>11197</v>
      </c>
      <c r="CQ45" s="11">
        <v>11062</v>
      </c>
      <c r="CR45" s="11">
        <v>11147</v>
      </c>
      <c r="CS45" s="11">
        <v>11175</v>
      </c>
      <c r="CT45" s="11">
        <v>11170</v>
      </c>
      <c r="CU45" s="11">
        <v>11197</v>
      </c>
      <c r="CV45" s="11">
        <v>11109</v>
      </c>
      <c r="CW45" s="11">
        <v>10989</v>
      </c>
      <c r="CX45" s="11">
        <v>11109</v>
      </c>
      <c r="CY45" s="11">
        <v>11080</v>
      </c>
      <c r="CZ45" s="11">
        <v>11272</v>
      </c>
      <c r="DA45" s="11">
        <v>11038</v>
      </c>
    </row>
    <row r="46" spans="1:105" ht="12.75">
      <c r="A46" s="6">
        <v>0.045</v>
      </c>
      <c r="B46" s="7">
        <f t="shared" si="0"/>
        <v>11797</v>
      </c>
      <c r="C46" s="8">
        <f t="shared" si="1"/>
        <v>11351.77</v>
      </c>
      <c r="D46" s="9">
        <f t="shared" si="2"/>
        <v>0.6067317512744601</v>
      </c>
      <c r="E46" s="14">
        <f>C46/B46</f>
        <v>0.9622590489107401</v>
      </c>
      <c r="F46" s="11">
        <v>11384</v>
      </c>
      <c r="G46" s="11">
        <v>11317</v>
      </c>
      <c r="H46" s="11">
        <v>11280</v>
      </c>
      <c r="I46" s="11">
        <v>11330</v>
      </c>
      <c r="J46" s="11">
        <v>11428</v>
      </c>
      <c r="K46" s="11">
        <v>11371</v>
      </c>
      <c r="L46" s="11">
        <v>11375</v>
      </c>
      <c r="M46" s="11">
        <v>11354</v>
      </c>
      <c r="N46" s="11">
        <v>11368</v>
      </c>
      <c r="O46" s="11">
        <v>11344</v>
      </c>
      <c r="P46" s="11">
        <v>11319</v>
      </c>
      <c r="Q46" s="11">
        <v>11323</v>
      </c>
      <c r="R46" s="11">
        <v>11357</v>
      </c>
      <c r="S46" s="11">
        <v>11484</v>
      </c>
      <c r="T46" s="11">
        <v>11261</v>
      </c>
      <c r="U46" s="11">
        <v>11441</v>
      </c>
      <c r="V46" s="11">
        <v>11245</v>
      </c>
      <c r="W46" s="11">
        <v>11337</v>
      </c>
      <c r="X46" s="11">
        <v>11382</v>
      </c>
      <c r="Y46" s="11">
        <v>11262</v>
      </c>
      <c r="Z46" s="11">
        <v>11427</v>
      </c>
      <c r="AA46" s="11">
        <v>11302</v>
      </c>
      <c r="AB46" s="11">
        <v>11415</v>
      </c>
      <c r="AC46" s="11">
        <v>11343</v>
      </c>
      <c r="AD46" s="11">
        <v>11408</v>
      </c>
      <c r="AE46" s="11">
        <v>11374</v>
      </c>
      <c r="AF46" s="11">
        <v>11302</v>
      </c>
      <c r="AG46" s="11">
        <v>11428</v>
      </c>
      <c r="AH46" s="11">
        <v>11421</v>
      </c>
      <c r="AI46" s="11">
        <v>11400</v>
      </c>
      <c r="AJ46" s="11">
        <v>11345</v>
      </c>
      <c r="AK46" s="11">
        <v>11376</v>
      </c>
      <c r="AL46" s="11">
        <v>11329</v>
      </c>
      <c r="AM46" s="11">
        <v>11393</v>
      </c>
      <c r="AN46" s="11">
        <v>11381</v>
      </c>
      <c r="AO46" s="11">
        <v>11529</v>
      </c>
      <c r="AP46" s="11">
        <v>11447</v>
      </c>
      <c r="AQ46" s="11">
        <v>11486</v>
      </c>
      <c r="AR46" s="11">
        <v>11380</v>
      </c>
      <c r="AS46" s="11">
        <v>11451</v>
      </c>
      <c r="AT46" s="11">
        <v>11366</v>
      </c>
      <c r="AU46" s="11">
        <v>11220</v>
      </c>
      <c r="AV46" s="11">
        <v>11311</v>
      </c>
      <c r="AW46" s="11">
        <v>11342</v>
      </c>
      <c r="AX46" s="11">
        <v>11348</v>
      </c>
      <c r="AY46" s="11">
        <v>11294</v>
      </c>
      <c r="AZ46" s="11">
        <v>11365</v>
      </c>
      <c r="BA46" s="11">
        <v>11453</v>
      </c>
      <c r="BB46" s="11">
        <v>11333</v>
      </c>
      <c r="BC46" s="11">
        <v>11306</v>
      </c>
      <c r="BD46" s="11">
        <v>11415</v>
      </c>
      <c r="BE46" s="11">
        <v>11373</v>
      </c>
      <c r="BF46" s="11">
        <v>11333</v>
      </c>
      <c r="BG46" s="11">
        <v>11334</v>
      </c>
      <c r="BH46" s="11">
        <v>11454</v>
      </c>
      <c r="BI46" s="11">
        <v>11483</v>
      </c>
      <c r="BJ46" s="11">
        <v>11326</v>
      </c>
      <c r="BK46" s="11">
        <v>11285</v>
      </c>
      <c r="BL46" s="11">
        <v>11318</v>
      </c>
      <c r="BM46" s="11">
        <v>11454</v>
      </c>
      <c r="BN46" s="11">
        <v>11349</v>
      </c>
      <c r="BO46" s="11">
        <v>11405</v>
      </c>
      <c r="BP46" s="11">
        <v>11303</v>
      </c>
      <c r="BQ46" s="11">
        <v>11334</v>
      </c>
      <c r="BR46" s="11">
        <v>11343</v>
      </c>
      <c r="BS46" s="11">
        <v>11197</v>
      </c>
      <c r="BT46" s="11">
        <v>11304</v>
      </c>
      <c r="BU46" s="11">
        <v>11321</v>
      </c>
      <c r="BV46" s="11">
        <v>11369</v>
      </c>
      <c r="BW46" s="11">
        <v>11292</v>
      </c>
      <c r="BX46" s="11">
        <v>11198</v>
      </c>
      <c r="BY46" s="11">
        <v>11416</v>
      </c>
      <c r="BZ46" s="11">
        <v>11266</v>
      </c>
      <c r="CA46" s="11">
        <v>11392</v>
      </c>
      <c r="CB46" s="11">
        <v>11412</v>
      </c>
      <c r="CC46" s="11">
        <v>11365</v>
      </c>
      <c r="CD46" s="11">
        <v>11476</v>
      </c>
      <c r="CE46" s="11">
        <v>11296</v>
      </c>
      <c r="CF46" s="11">
        <v>11456</v>
      </c>
      <c r="CG46" s="11">
        <v>11261</v>
      </c>
      <c r="CH46" s="11">
        <v>11413</v>
      </c>
      <c r="CI46" s="11">
        <v>11387</v>
      </c>
      <c r="CJ46" s="11">
        <v>11300</v>
      </c>
      <c r="CK46" s="11">
        <v>11431</v>
      </c>
      <c r="CL46" s="11">
        <v>11419</v>
      </c>
      <c r="CM46" s="11">
        <v>11184</v>
      </c>
      <c r="CN46" s="11">
        <v>11292</v>
      </c>
      <c r="CO46" s="11">
        <v>11275</v>
      </c>
      <c r="CP46" s="11">
        <v>11352</v>
      </c>
      <c r="CQ46" s="11">
        <v>11350</v>
      </c>
      <c r="CR46" s="11">
        <v>11286</v>
      </c>
      <c r="CS46" s="11">
        <v>11301</v>
      </c>
      <c r="CT46" s="11">
        <v>11247</v>
      </c>
      <c r="CU46" s="11">
        <v>11224</v>
      </c>
      <c r="CV46" s="11">
        <v>11308</v>
      </c>
      <c r="CW46" s="11">
        <v>11324</v>
      </c>
      <c r="CX46" s="11">
        <v>11372</v>
      </c>
      <c r="CY46" s="11">
        <v>11342</v>
      </c>
      <c r="CZ46" s="11">
        <v>11283</v>
      </c>
      <c r="DA46" s="11">
        <v>11320</v>
      </c>
    </row>
    <row r="47" spans="1:105" ht="12.75">
      <c r="A47" s="6">
        <v>0.046</v>
      </c>
      <c r="B47" s="7">
        <f t="shared" si="0"/>
        <v>12059</v>
      </c>
      <c r="C47" s="8">
        <f t="shared" si="1"/>
        <v>11582.63</v>
      </c>
      <c r="D47" s="9">
        <f t="shared" si="2"/>
        <v>0.47439770257168323</v>
      </c>
      <c r="E47" s="14">
        <f>C47/B47</f>
        <v>0.9604967244381789</v>
      </c>
      <c r="F47" s="11">
        <v>11569</v>
      </c>
      <c r="G47" s="11">
        <v>11481</v>
      </c>
      <c r="H47" s="11">
        <v>11548</v>
      </c>
      <c r="I47" s="11">
        <v>11645</v>
      </c>
      <c r="J47" s="11">
        <v>11593</v>
      </c>
      <c r="K47" s="11">
        <v>11699</v>
      </c>
      <c r="L47" s="11">
        <v>11562</v>
      </c>
      <c r="M47" s="11">
        <v>11565</v>
      </c>
      <c r="N47" s="11">
        <v>11576</v>
      </c>
      <c r="O47" s="11">
        <v>11463</v>
      </c>
      <c r="P47" s="11">
        <v>11562</v>
      </c>
      <c r="Q47" s="11">
        <v>11645</v>
      </c>
      <c r="R47" s="11">
        <v>11700</v>
      </c>
      <c r="S47" s="11">
        <v>11598</v>
      </c>
      <c r="T47" s="11">
        <v>11482</v>
      </c>
      <c r="U47" s="11">
        <v>11495</v>
      </c>
      <c r="V47" s="11">
        <v>11634</v>
      </c>
      <c r="W47" s="11">
        <v>11582</v>
      </c>
      <c r="X47" s="11">
        <v>11654</v>
      </c>
      <c r="Y47" s="11">
        <v>11585</v>
      </c>
      <c r="Z47" s="11">
        <v>11552</v>
      </c>
      <c r="AA47" s="11">
        <v>11632</v>
      </c>
      <c r="AB47" s="11">
        <v>11519</v>
      </c>
      <c r="AC47" s="11">
        <v>11628</v>
      </c>
      <c r="AD47" s="11">
        <v>11604</v>
      </c>
      <c r="AE47" s="11">
        <v>11602</v>
      </c>
      <c r="AF47" s="11">
        <v>11581</v>
      </c>
      <c r="AG47" s="11">
        <v>11545</v>
      </c>
      <c r="AH47" s="11">
        <v>11537</v>
      </c>
      <c r="AI47" s="11">
        <v>11636</v>
      </c>
      <c r="AJ47" s="11">
        <v>11503</v>
      </c>
      <c r="AK47" s="11">
        <v>11599</v>
      </c>
      <c r="AL47" s="11">
        <v>11566</v>
      </c>
      <c r="AM47" s="11">
        <v>11609</v>
      </c>
      <c r="AN47" s="11">
        <v>11590</v>
      </c>
      <c r="AO47" s="11">
        <v>11578</v>
      </c>
      <c r="AP47" s="11">
        <v>11619</v>
      </c>
      <c r="AQ47" s="11">
        <v>11580</v>
      </c>
      <c r="AR47" s="11">
        <v>11564</v>
      </c>
      <c r="AS47" s="11">
        <v>11463</v>
      </c>
      <c r="AT47" s="11">
        <v>11536</v>
      </c>
      <c r="AU47" s="11">
        <v>11550</v>
      </c>
      <c r="AV47" s="11">
        <v>11459</v>
      </c>
      <c r="AW47" s="11">
        <v>11573</v>
      </c>
      <c r="AX47" s="11">
        <v>11575</v>
      </c>
      <c r="AY47" s="11">
        <v>11515</v>
      </c>
      <c r="AZ47" s="11">
        <v>11631</v>
      </c>
      <c r="BA47" s="11">
        <v>11512</v>
      </c>
      <c r="BB47" s="11">
        <v>11558</v>
      </c>
      <c r="BC47" s="11">
        <v>11577</v>
      </c>
      <c r="BD47" s="11">
        <v>11562</v>
      </c>
      <c r="BE47" s="11">
        <v>11726</v>
      </c>
      <c r="BF47" s="11">
        <v>11689</v>
      </c>
      <c r="BG47" s="11">
        <v>11449</v>
      </c>
      <c r="BH47" s="11">
        <v>11619</v>
      </c>
      <c r="BI47" s="11">
        <v>11619</v>
      </c>
      <c r="BJ47" s="11">
        <v>11635</v>
      </c>
      <c r="BK47" s="11">
        <v>11619</v>
      </c>
      <c r="BL47" s="11">
        <v>11604</v>
      </c>
      <c r="BM47" s="11">
        <v>11544</v>
      </c>
      <c r="BN47" s="11">
        <v>11620</v>
      </c>
      <c r="BO47" s="11">
        <v>11495</v>
      </c>
      <c r="BP47" s="11">
        <v>11599</v>
      </c>
      <c r="BQ47" s="11">
        <v>11561</v>
      </c>
      <c r="BR47" s="11">
        <v>11632</v>
      </c>
      <c r="BS47" s="11">
        <v>11557</v>
      </c>
      <c r="BT47" s="11">
        <v>11652</v>
      </c>
      <c r="BU47" s="11">
        <v>11513</v>
      </c>
      <c r="BV47" s="11">
        <v>11539</v>
      </c>
      <c r="BW47" s="11">
        <v>11589</v>
      </c>
      <c r="BX47" s="11">
        <v>11618</v>
      </c>
      <c r="BY47" s="11">
        <v>11573</v>
      </c>
      <c r="BZ47" s="11">
        <v>11607</v>
      </c>
      <c r="CA47" s="11">
        <v>11641</v>
      </c>
      <c r="CB47" s="11">
        <v>11563</v>
      </c>
      <c r="CC47" s="11">
        <v>11575</v>
      </c>
      <c r="CD47" s="11">
        <v>11564</v>
      </c>
      <c r="CE47" s="11">
        <v>11608</v>
      </c>
      <c r="CF47" s="11">
        <v>11614</v>
      </c>
      <c r="CG47" s="11">
        <v>11612</v>
      </c>
      <c r="CH47" s="11">
        <v>11563</v>
      </c>
      <c r="CI47" s="11">
        <v>11511</v>
      </c>
      <c r="CJ47" s="11">
        <v>11577</v>
      </c>
      <c r="CK47" s="11">
        <v>11655</v>
      </c>
      <c r="CL47" s="11">
        <v>11540</v>
      </c>
      <c r="CM47" s="11">
        <v>11546</v>
      </c>
      <c r="CN47" s="11">
        <v>11591</v>
      </c>
      <c r="CO47" s="11">
        <v>11598</v>
      </c>
      <c r="CP47" s="11">
        <v>11665</v>
      </c>
      <c r="CQ47" s="11">
        <v>11576</v>
      </c>
      <c r="CR47" s="11">
        <v>11537</v>
      </c>
      <c r="CS47" s="11">
        <v>11609</v>
      </c>
      <c r="CT47" s="11">
        <v>11637</v>
      </c>
      <c r="CU47" s="11">
        <v>11546</v>
      </c>
      <c r="CV47" s="11">
        <v>11691</v>
      </c>
      <c r="CW47" s="11">
        <v>11657</v>
      </c>
      <c r="CX47" s="11">
        <v>11595</v>
      </c>
      <c r="CY47" s="11">
        <v>11632</v>
      </c>
      <c r="CZ47" s="11">
        <v>11537</v>
      </c>
      <c r="DA47" s="11">
        <v>11571</v>
      </c>
    </row>
    <row r="48" spans="1:105" ht="12.75">
      <c r="A48" s="6">
        <v>0.047</v>
      </c>
      <c r="B48" s="7">
        <f t="shared" si="0"/>
        <v>12321</v>
      </c>
      <c r="C48" s="8">
        <f t="shared" si="1"/>
        <v>11839.01</v>
      </c>
      <c r="D48" s="9">
        <f t="shared" si="2"/>
        <v>0.5114648369985687</v>
      </c>
      <c r="E48" s="14">
        <f>C48/B48</f>
        <v>0.9608806103400698</v>
      </c>
      <c r="F48" s="11">
        <v>11775</v>
      </c>
      <c r="G48" s="11">
        <v>11898</v>
      </c>
      <c r="H48" s="11">
        <v>11715</v>
      </c>
      <c r="I48" s="11">
        <v>11772</v>
      </c>
      <c r="J48" s="11">
        <v>11839</v>
      </c>
      <c r="K48" s="11">
        <v>11994</v>
      </c>
      <c r="L48" s="11">
        <v>11865</v>
      </c>
      <c r="M48" s="11">
        <v>11730</v>
      </c>
      <c r="N48" s="11">
        <v>11947</v>
      </c>
      <c r="O48" s="11">
        <v>11811</v>
      </c>
      <c r="P48" s="11">
        <v>11897</v>
      </c>
      <c r="Q48" s="11">
        <v>11808</v>
      </c>
      <c r="R48" s="11">
        <v>11864</v>
      </c>
      <c r="S48" s="11">
        <v>11857</v>
      </c>
      <c r="T48" s="11">
        <v>11865</v>
      </c>
      <c r="U48" s="11">
        <v>11902</v>
      </c>
      <c r="V48" s="11">
        <v>11894</v>
      </c>
      <c r="W48" s="11">
        <v>11812</v>
      </c>
      <c r="X48" s="11">
        <v>11837</v>
      </c>
      <c r="Y48" s="11">
        <v>11808</v>
      </c>
      <c r="Z48" s="11">
        <v>11754</v>
      </c>
      <c r="AA48" s="11">
        <v>11953</v>
      </c>
      <c r="AB48" s="11">
        <v>11841</v>
      </c>
      <c r="AC48" s="11">
        <v>11820</v>
      </c>
      <c r="AD48" s="11">
        <v>11825</v>
      </c>
      <c r="AE48" s="11">
        <v>11804</v>
      </c>
      <c r="AF48" s="11">
        <v>11746</v>
      </c>
      <c r="AG48" s="11">
        <v>11814</v>
      </c>
      <c r="AH48" s="11">
        <v>11783</v>
      </c>
      <c r="AI48" s="11">
        <v>11878</v>
      </c>
      <c r="AJ48" s="11">
        <v>11914</v>
      </c>
      <c r="AK48" s="11">
        <v>11905</v>
      </c>
      <c r="AL48" s="11">
        <v>11728</v>
      </c>
      <c r="AM48" s="11">
        <v>11869</v>
      </c>
      <c r="AN48" s="11">
        <v>11842</v>
      </c>
      <c r="AO48" s="11">
        <v>11747</v>
      </c>
      <c r="AP48" s="11">
        <v>11884</v>
      </c>
      <c r="AQ48" s="11">
        <v>11813</v>
      </c>
      <c r="AR48" s="11">
        <v>11789</v>
      </c>
      <c r="AS48" s="11">
        <v>11899</v>
      </c>
      <c r="AT48" s="11">
        <v>11860</v>
      </c>
      <c r="AU48" s="11">
        <v>11889</v>
      </c>
      <c r="AV48" s="11">
        <v>11918</v>
      </c>
      <c r="AW48" s="11">
        <v>11794</v>
      </c>
      <c r="AX48" s="11">
        <v>11797</v>
      </c>
      <c r="AY48" s="11">
        <v>11849</v>
      </c>
      <c r="AZ48" s="11">
        <v>11860</v>
      </c>
      <c r="BA48" s="11">
        <v>11900</v>
      </c>
      <c r="BB48" s="11">
        <v>11815</v>
      </c>
      <c r="BC48" s="11">
        <v>11709</v>
      </c>
      <c r="BD48" s="11">
        <v>11724</v>
      </c>
      <c r="BE48" s="11">
        <v>11874</v>
      </c>
      <c r="BF48" s="11">
        <v>11853</v>
      </c>
      <c r="BG48" s="11">
        <v>11884</v>
      </c>
      <c r="BH48" s="11">
        <v>11826</v>
      </c>
      <c r="BI48" s="11">
        <v>11839</v>
      </c>
      <c r="BJ48" s="11">
        <v>11921</v>
      </c>
      <c r="BK48" s="11">
        <v>11808</v>
      </c>
      <c r="BL48" s="11">
        <v>11738</v>
      </c>
      <c r="BM48" s="11">
        <v>11826</v>
      </c>
      <c r="BN48" s="11">
        <v>11803</v>
      </c>
      <c r="BO48" s="11">
        <v>11800</v>
      </c>
      <c r="BP48" s="11">
        <v>11845</v>
      </c>
      <c r="BQ48" s="11">
        <v>11798</v>
      </c>
      <c r="BR48" s="11">
        <v>11832</v>
      </c>
      <c r="BS48" s="11">
        <v>11875</v>
      </c>
      <c r="BT48" s="11">
        <v>11864</v>
      </c>
      <c r="BU48" s="11">
        <v>11846</v>
      </c>
      <c r="BV48" s="11">
        <v>11891</v>
      </c>
      <c r="BW48" s="11">
        <v>11767</v>
      </c>
      <c r="BX48" s="11">
        <v>11759</v>
      </c>
      <c r="BY48" s="11">
        <v>11859</v>
      </c>
      <c r="BZ48" s="11">
        <v>11935</v>
      </c>
      <c r="CA48" s="11">
        <v>11835</v>
      </c>
      <c r="CB48" s="11">
        <v>11802</v>
      </c>
      <c r="CC48" s="11">
        <v>11883</v>
      </c>
      <c r="CD48" s="11">
        <v>11813</v>
      </c>
      <c r="CE48" s="11">
        <v>11850</v>
      </c>
      <c r="CF48" s="11">
        <v>11921</v>
      </c>
      <c r="CG48" s="11">
        <v>11914</v>
      </c>
      <c r="CH48" s="11">
        <v>11799</v>
      </c>
      <c r="CI48" s="11">
        <v>11688</v>
      </c>
      <c r="CJ48" s="11">
        <v>11770</v>
      </c>
      <c r="CK48" s="11">
        <v>11883</v>
      </c>
      <c r="CL48" s="11">
        <v>11933</v>
      </c>
      <c r="CM48" s="11">
        <v>11931</v>
      </c>
      <c r="CN48" s="11">
        <v>11825</v>
      </c>
      <c r="CO48" s="11">
        <v>11821</v>
      </c>
      <c r="CP48" s="11">
        <v>11852</v>
      </c>
      <c r="CQ48" s="11">
        <v>11938</v>
      </c>
      <c r="CR48" s="11">
        <v>11796</v>
      </c>
      <c r="CS48" s="11">
        <v>11778</v>
      </c>
      <c r="CT48" s="11">
        <v>11814</v>
      </c>
      <c r="CU48" s="11">
        <v>11864</v>
      </c>
      <c r="CV48" s="11">
        <v>11808</v>
      </c>
      <c r="CW48" s="11">
        <v>11787</v>
      </c>
      <c r="CX48" s="11">
        <v>11912</v>
      </c>
      <c r="CY48" s="11">
        <v>11918</v>
      </c>
      <c r="CZ48" s="11">
        <v>11831</v>
      </c>
      <c r="DA48" s="11">
        <v>11879</v>
      </c>
    </row>
    <row r="49" spans="1:105" ht="12.75">
      <c r="A49" s="6">
        <v>0.048</v>
      </c>
      <c r="B49" s="7">
        <f t="shared" si="0"/>
        <v>12583</v>
      </c>
      <c r="C49" s="8">
        <f t="shared" si="1"/>
        <v>12076.54</v>
      </c>
      <c r="D49" s="9">
        <f t="shared" si="2"/>
        <v>0.5110299312486687</v>
      </c>
      <c r="E49" s="14">
        <f>C49/B49</f>
        <v>0.9597504569657475</v>
      </c>
      <c r="F49" s="11">
        <v>12181</v>
      </c>
      <c r="G49" s="11">
        <v>12051</v>
      </c>
      <c r="H49" s="11">
        <v>12070</v>
      </c>
      <c r="I49" s="11">
        <v>11997</v>
      </c>
      <c r="J49" s="11">
        <v>12098</v>
      </c>
      <c r="K49" s="11">
        <v>12090</v>
      </c>
      <c r="L49" s="11">
        <v>12047</v>
      </c>
      <c r="M49" s="11">
        <v>12118</v>
      </c>
      <c r="N49" s="11">
        <v>12155</v>
      </c>
      <c r="O49" s="11">
        <v>12041</v>
      </c>
      <c r="P49" s="11">
        <v>12063</v>
      </c>
      <c r="Q49" s="11">
        <v>12046</v>
      </c>
      <c r="R49" s="11">
        <v>12091</v>
      </c>
      <c r="S49" s="11">
        <v>12008</v>
      </c>
      <c r="T49" s="11">
        <v>12101</v>
      </c>
      <c r="U49" s="11">
        <v>12119</v>
      </c>
      <c r="V49" s="11">
        <v>12051</v>
      </c>
      <c r="W49" s="11">
        <v>11976</v>
      </c>
      <c r="X49" s="11">
        <v>12113</v>
      </c>
      <c r="Y49" s="11">
        <v>12103</v>
      </c>
      <c r="Z49" s="11">
        <v>12120</v>
      </c>
      <c r="AA49" s="11">
        <v>12004</v>
      </c>
      <c r="AB49" s="11">
        <v>12059</v>
      </c>
      <c r="AC49" s="11">
        <v>12070</v>
      </c>
      <c r="AD49" s="11">
        <v>12011</v>
      </c>
      <c r="AE49" s="11">
        <v>12074</v>
      </c>
      <c r="AF49" s="11">
        <v>12060</v>
      </c>
      <c r="AG49" s="11">
        <v>12096</v>
      </c>
      <c r="AH49" s="11">
        <v>12207</v>
      </c>
      <c r="AI49" s="11">
        <v>12056</v>
      </c>
      <c r="AJ49" s="11">
        <v>12176</v>
      </c>
      <c r="AK49" s="11">
        <v>12101</v>
      </c>
      <c r="AL49" s="11">
        <v>12015</v>
      </c>
      <c r="AM49" s="11">
        <v>12052</v>
      </c>
      <c r="AN49" s="11">
        <v>11940</v>
      </c>
      <c r="AO49" s="11">
        <v>12041</v>
      </c>
      <c r="AP49" s="11">
        <v>11994</v>
      </c>
      <c r="AQ49" s="11">
        <v>12166</v>
      </c>
      <c r="AR49" s="11">
        <v>11992</v>
      </c>
      <c r="AS49" s="11">
        <v>11987</v>
      </c>
      <c r="AT49" s="11">
        <v>11995</v>
      </c>
      <c r="AU49" s="11">
        <v>12074</v>
      </c>
      <c r="AV49" s="11">
        <v>12090</v>
      </c>
      <c r="AW49" s="11">
        <v>12108</v>
      </c>
      <c r="AX49" s="11">
        <v>12064</v>
      </c>
      <c r="AY49" s="11">
        <v>12024</v>
      </c>
      <c r="AZ49" s="11">
        <v>12191</v>
      </c>
      <c r="BA49" s="11">
        <v>12161</v>
      </c>
      <c r="BB49" s="11">
        <v>12178</v>
      </c>
      <c r="BC49" s="11">
        <v>12023</v>
      </c>
      <c r="BD49" s="11">
        <v>12123</v>
      </c>
      <c r="BE49" s="11">
        <v>12140</v>
      </c>
      <c r="BF49" s="11">
        <v>12248</v>
      </c>
      <c r="BG49" s="11">
        <v>12143</v>
      </c>
      <c r="BH49" s="11">
        <v>12088</v>
      </c>
      <c r="BI49" s="11">
        <v>12131</v>
      </c>
      <c r="BJ49" s="11">
        <v>12018</v>
      </c>
      <c r="BK49" s="11">
        <v>12109</v>
      </c>
      <c r="BL49" s="11">
        <v>11991</v>
      </c>
      <c r="BM49" s="11">
        <v>12043</v>
      </c>
      <c r="BN49" s="11">
        <v>12057</v>
      </c>
      <c r="BO49" s="11">
        <v>12144</v>
      </c>
      <c r="BP49" s="11">
        <v>12035</v>
      </c>
      <c r="BQ49" s="11">
        <v>12107</v>
      </c>
      <c r="BR49" s="11">
        <v>12077</v>
      </c>
      <c r="BS49" s="11">
        <v>12125</v>
      </c>
      <c r="BT49" s="11">
        <v>12022</v>
      </c>
      <c r="BU49" s="11">
        <v>12021</v>
      </c>
      <c r="BV49" s="11">
        <v>12195</v>
      </c>
      <c r="BW49" s="11">
        <v>12150</v>
      </c>
      <c r="BX49" s="11">
        <v>12192</v>
      </c>
      <c r="BY49" s="11">
        <v>12043</v>
      </c>
      <c r="BZ49" s="11">
        <v>11980</v>
      </c>
      <c r="CA49" s="11">
        <v>12140</v>
      </c>
      <c r="CB49" s="11">
        <v>12079</v>
      </c>
      <c r="CC49" s="11">
        <v>12041</v>
      </c>
      <c r="CD49" s="11">
        <v>12052</v>
      </c>
      <c r="CE49" s="11">
        <v>11998</v>
      </c>
      <c r="CF49" s="11">
        <v>12055</v>
      </c>
      <c r="CG49" s="11">
        <v>11997</v>
      </c>
      <c r="CH49" s="11">
        <v>12077</v>
      </c>
      <c r="CI49" s="11">
        <v>12037</v>
      </c>
      <c r="CJ49" s="11">
        <v>11980</v>
      </c>
      <c r="CK49" s="11">
        <v>11989</v>
      </c>
      <c r="CL49" s="11">
        <v>12051</v>
      </c>
      <c r="CM49" s="11">
        <v>12108</v>
      </c>
      <c r="CN49" s="11">
        <v>12167</v>
      </c>
      <c r="CO49" s="11">
        <v>12044</v>
      </c>
      <c r="CP49" s="11">
        <v>12088</v>
      </c>
      <c r="CQ49" s="11">
        <v>12039</v>
      </c>
      <c r="CR49" s="11">
        <v>12089</v>
      </c>
      <c r="CS49" s="11">
        <v>12171</v>
      </c>
      <c r="CT49" s="11">
        <v>12071</v>
      </c>
      <c r="CU49" s="11">
        <v>12158</v>
      </c>
      <c r="CV49" s="11">
        <v>12094</v>
      </c>
      <c r="CW49" s="11">
        <v>12128</v>
      </c>
      <c r="CX49" s="11">
        <v>12094</v>
      </c>
      <c r="CY49" s="11">
        <v>12010</v>
      </c>
      <c r="CZ49" s="11">
        <v>12027</v>
      </c>
      <c r="DA49" s="11">
        <v>12040</v>
      </c>
    </row>
    <row r="50" spans="1:105" ht="12.75">
      <c r="A50" s="6">
        <v>0.049</v>
      </c>
      <c r="B50" s="7">
        <f t="shared" si="0"/>
        <v>12846</v>
      </c>
      <c r="C50" s="8">
        <f t="shared" si="1"/>
        <v>12311.16</v>
      </c>
      <c r="D50" s="9">
        <f t="shared" si="2"/>
        <v>0.47515948454100376</v>
      </c>
      <c r="E50" s="14">
        <f>C50/B50</f>
        <v>0.9583652498832321</v>
      </c>
      <c r="F50" s="11">
        <v>12326</v>
      </c>
      <c r="G50" s="11">
        <v>12247</v>
      </c>
      <c r="H50" s="11">
        <v>12260</v>
      </c>
      <c r="I50" s="11">
        <v>12334</v>
      </c>
      <c r="J50" s="11">
        <v>12283</v>
      </c>
      <c r="K50" s="11">
        <v>12309</v>
      </c>
      <c r="L50" s="11">
        <v>12341</v>
      </c>
      <c r="M50" s="11">
        <v>12329</v>
      </c>
      <c r="N50" s="11">
        <v>12311</v>
      </c>
      <c r="O50" s="11">
        <v>12265</v>
      </c>
      <c r="P50" s="11">
        <v>12345</v>
      </c>
      <c r="Q50" s="11">
        <v>12279</v>
      </c>
      <c r="R50" s="11">
        <v>12272</v>
      </c>
      <c r="S50" s="11">
        <v>12347</v>
      </c>
      <c r="T50" s="11">
        <v>12214</v>
      </c>
      <c r="U50" s="11">
        <v>12400</v>
      </c>
      <c r="V50" s="11">
        <v>12389</v>
      </c>
      <c r="W50" s="11">
        <v>12227</v>
      </c>
      <c r="X50" s="11">
        <v>12301</v>
      </c>
      <c r="Y50" s="11">
        <v>12317</v>
      </c>
      <c r="Z50" s="11">
        <v>12290</v>
      </c>
      <c r="AA50" s="11">
        <v>12243</v>
      </c>
      <c r="AB50" s="11">
        <v>12307</v>
      </c>
      <c r="AC50" s="11">
        <v>12376</v>
      </c>
      <c r="AD50" s="11">
        <v>12311</v>
      </c>
      <c r="AE50" s="11">
        <v>12360</v>
      </c>
      <c r="AF50" s="11">
        <v>12393</v>
      </c>
      <c r="AG50" s="11">
        <v>12286</v>
      </c>
      <c r="AH50" s="11">
        <v>12205</v>
      </c>
      <c r="AI50" s="11">
        <v>12265</v>
      </c>
      <c r="AJ50" s="11">
        <v>12311</v>
      </c>
      <c r="AK50" s="11">
        <v>12186</v>
      </c>
      <c r="AL50" s="11">
        <v>12260</v>
      </c>
      <c r="AM50" s="11">
        <v>12368</v>
      </c>
      <c r="AN50" s="11">
        <v>12345</v>
      </c>
      <c r="AO50" s="11">
        <v>12281</v>
      </c>
      <c r="AP50" s="11">
        <v>12419</v>
      </c>
      <c r="AQ50" s="11">
        <v>12325</v>
      </c>
      <c r="AR50" s="11">
        <v>12275</v>
      </c>
      <c r="AS50" s="11">
        <v>12311</v>
      </c>
      <c r="AT50" s="11">
        <v>12356</v>
      </c>
      <c r="AU50" s="11">
        <v>12334</v>
      </c>
      <c r="AV50" s="11">
        <v>12278</v>
      </c>
      <c r="AW50" s="11">
        <v>12393</v>
      </c>
      <c r="AX50" s="11">
        <v>12287</v>
      </c>
      <c r="AY50" s="11">
        <v>12256</v>
      </c>
      <c r="AZ50" s="11">
        <v>12325</v>
      </c>
      <c r="BA50" s="11">
        <v>12303</v>
      </c>
      <c r="BB50" s="11">
        <v>12211</v>
      </c>
      <c r="BC50" s="11">
        <v>12330</v>
      </c>
      <c r="BD50" s="11">
        <v>12418</v>
      </c>
      <c r="BE50" s="11">
        <v>12360</v>
      </c>
      <c r="BF50" s="11">
        <v>12381</v>
      </c>
      <c r="BG50" s="11">
        <v>12375</v>
      </c>
      <c r="BH50" s="11">
        <v>12317</v>
      </c>
      <c r="BI50" s="11">
        <v>12209</v>
      </c>
      <c r="BJ50" s="11">
        <v>12286</v>
      </c>
      <c r="BK50" s="11">
        <v>12411</v>
      </c>
      <c r="BL50" s="11">
        <v>12275</v>
      </c>
      <c r="BM50" s="11">
        <v>12299</v>
      </c>
      <c r="BN50" s="11">
        <v>12343</v>
      </c>
      <c r="BO50" s="11">
        <v>12249</v>
      </c>
      <c r="BP50" s="11">
        <v>12252</v>
      </c>
      <c r="BQ50" s="11">
        <v>12266</v>
      </c>
      <c r="BR50" s="11">
        <v>12436</v>
      </c>
      <c r="BS50" s="11">
        <v>12368</v>
      </c>
      <c r="BT50" s="11">
        <v>12267</v>
      </c>
      <c r="BU50" s="11">
        <v>12360</v>
      </c>
      <c r="BV50" s="11">
        <v>12296</v>
      </c>
      <c r="BW50" s="11">
        <v>12351</v>
      </c>
      <c r="BX50" s="11">
        <v>12282</v>
      </c>
      <c r="BY50" s="11">
        <v>12477</v>
      </c>
      <c r="BZ50" s="11">
        <v>12306</v>
      </c>
      <c r="CA50" s="11">
        <v>12225</v>
      </c>
      <c r="CB50" s="11">
        <v>12296</v>
      </c>
      <c r="CC50" s="11">
        <v>12264</v>
      </c>
      <c r="CD50" s="11">
        <v>12253</v>
      </c>
      <c r="CE50" s="11">
        <v>12334</v>
      </c>
      <c r="CF50" s="11">
        <v>12437</v>
      </c>
      <c r="CG50" s="11">
        <v>12319</v>
      </c>
      <c r="CH50" s="11">
        <v>12329</v>
      </c>
      <c r="CI50" s="11">
        <v>12305</v>
      </c>
      <c r="CJ50" s="11">
        <v>12339</v>
      </c>
      <c r="CK50" s="11">
        <v>12279</v>
      </c>
      <c r="CL50" s="11">
        <v>12433</v>
      </c>
      <c r="CM50" s="11">
        <v>12287</v>
      </c>
      <c r="CN50" s="11">
        <v>12404</v>
      </c>
      <c r="CO50" s="11">
        <v>12243</v>
      </c>
      <c r="CP50" s="11">
        <v>12256</v>
      </c>
      <c r="CQ50" s="11">
        <v>12308</v>
      </c>
      <c r="CR50" s="11">
        <v>12262</v>
      </c>
      <c r="CS50" s="11">
        <v>12227</v>
      </c>
      <c r="CT50" s="11">
        <v>12301</v>
      </c>
      <c r="CU50" s="11">
        <v>12314</v>
      </c>
      <c r="CV50" s="11">
        <v>12416</v>
      </c>
      <c r="CW50" s="11">
        <v>12297</v>
      </c>
      <c r="CX50" s="11">
        <v>12302</v>
      </c>
      <c r="CY50" s="11">
        <v>12312</v>
      </c>
      <c r="CZ50" s="11">
        <v>12271</v>
      </c>
      <c r="DA50" s="11">
        <v>12233</v>
      </c>
    </row>
    <row r="51" spans="1:105" ht="12.75">
      <c r="A51" s="6">
        <v>0.05</v>
      </c>
      <c r="B51" s="7">
        <f t="shared" si="0"/>
        <v>13108</v>
      </c>
      <c r="C51" s="8">
        <f t="shared" si="1"/>
        <v>12548.91</v>
      </c>
      <c r="D51" s="9">
        <f t="shared" si="2"/>
        <v>0.4825238319678122</v>
      </c>
      <c r="E51" s="14">
        <f>C51/B51</f>
        <v>0.9573474214220323</v>
      </c>
      <c r="F51" s="11">
        <v>12494</v>
      </c>
      <c r="G51" s="11">
        <v>12457</v>
      </c>
      <c r="H51" s="11">
        <v>12557</v>
      </c>
      <c r="I51" s="11">
        <v>12576</v>
      </c>
      <c r="J51" s="11">
        <v>12429</v>
      </c>
      <c r="K51" s="11">
        <v>12557</v>
      </c>
      <c r="L51" s="11">
        <v>12549</v>
      </c>
      <c r="M51" s="11">
        <v>12497</v>
      </c>
      <c r="N51" s="11">
        <v>12637</v>
      </c>
      <c r="O51" s="11">
        <v>12483</v>
      </c>
      <c r="P51" s="11">
        <v>12650</v>
      </c>
      <c r="Q51" s="11">
        <v>12461</v>
      </c>
      <c r="R51" s="11">
        <v>12576</v>
      </c>
      <c r="S51" s="11">
        <v>12538</v>
      </c>
      <c r="T51" s="11">
        <v>12555</v>
      </c>
      <c r="U51" s="11">
        <v>12459</v>
      </c>
      <c r="V51" s="11">
        <v>12544</v>
      </c>
      <c r="W51" s="11">
        <v>12543</v>
      </c>
      <c r="X51" s="11">
        <v>12537</v>
      </c>
      <c r="Y51" s="11">
        <v>12484</v>
      </c>
      <c r="Z51" s="11">
        <v>12508</v>
      </c>
      <c r="AA51" s="11">
        <v>12542</v>
      </c>
      <c r="AB51" s="11">
        <v>12545</v>
      </c>
      <c r="AC51" s="11">
        <v>12457</v>
      </c>
      <c r="AD51" s="11">
        <v>12408</v>
      </c>
      <c r="AE51" s="11">
        <v>12477</v>
      </c>
      <c r="AF51" s="11">
        <v>12501</v>
      </c>
      <c r="AG51" s="11">
        <v>12569</v>
      </c>
      <c r="AH51" s="11">
        <v>12556</v>
      </c>
      <c r="AI51" s="11">
        <v>12590</v>
      </c>
      <c r="AJ51" s="11">
        <v>12569</v>
      </c>
      <c r="AK51" s="11">
        <v>12643</v>
      </c>
      <c r="AL51" s="11">
        <v>12553</v>
      </c>
      <c r="AM51" s="11">
        <v>12524</v>
      </c>
      <c r="AN51" s="11">
        <v>12570</v>
      </c>
      <c r="AO51" s="11">
        <v>12571</v>
      </c>
      <c r="AP51" s="11">
        <v>12536</v>
      </c>
      <c r="AQ51" s="11">
        <v>12510</v>
      </c>
      <c r="AR51" s="11">
        <v>12446</v>
      </c>
      <c r="AS51" s="11">
        <v>12602</v>
      </c>
      <c r="AT51" s="11">
        <v>12596</v>
      </c>
      <c r="AU51" s="11">
        <v>12591</v>
      </c>
      <c r="AV51" s="11">
        <v>12492</v>
      </c>
      <c r="AW51" s="11">
        <v>12525</v>
      </c>
      <c r="AX51" s="11">
        <v>12522</v>
      </c>
      <c r="AY51" s="11">
        <v>12519</v>
      </c>
      <c r="AZ51" s="11">
        <v>12556</v>
      </c>
      <c r="BA51" s="11">
        <v>12550</v>
      </c>
      <c r="BB51" s="11">
        <v>12470</v>
      </c>
      <c r="BC51" s="11">
        <v>12555</v>
      </c>
      <c r="BD51" s="11">
        <v>12592</v>
      </c>
      <c r="BE51" s="11">
        <v>12544</v>
      </c>
      <c r="BF51" s="11">
        <v>12516</v>
      </c>
      <c r="BG51" s="11">
        <v>12433</v>
      </c>
      <c r="BH51" s="11">
        <v>12535</v>
      </c>
      <c r="BI51" s="11">
        <v>12588</v>
      </c>
      <c r="BJ51" s="11">
        <v>12571</v>
      </c>
      <c r="BK51" s="11">
        <v>12574</v>
      </c>
      <c r="BL51" s="11">
        <v>12552</v>
      </c>
      <c r="BM51" s="11">
        <v>12538</v>
      </c>
      <c r="BN51" s="11">
        <v>12468</v>
      </c>
      <c r="BO51" s="11">
        <v>12591</v>
      </c>
      <c r="BP51" s="11">
        <v>12625</v>
      </c>
      <c r="BQ51" s="11">
        <v>12591</v>
      </c>
      <c r="BR51" s="11">
        <v>12589</v>
      </c>
      <c r="BS51" s="11">
        <v>12573</v>
      </c>
      <c r="BT51" s="11">
        <v>12466</v>
      </c>
      <c r="BU51" s="11">
        <v>12673</v>
      </c>
      <c r="BV51" s="11">
        <v>12459</v>
      </c>
      <c r="BW51" s="11">
        <v>12652</v>
      </c>
      <c r="BX51" s="11">
        <v>12655</v>
      </c>
      <c r="BY51" s="11">
        <v>12712</v>
      </c>
      <c r="BZ51" s="11">
        <v>12540</v>
      </c>
      <c r="CA51" s="11">
        <v>12550</v>
      </c>
      <c r="CB51" s="11">
        <v>12690</v>
      </c>
      <c r="CC51" s="11">
        <v>12582</v>
      </c>
      <c r="CD51" s="11">
        <v>12605</v>
      </c>
      <c r="CE51" s="11">
        <v>12519</v>
      </c>
      <c r="CF51" s="11">
        <v>12526</v>
      </c>
      <c r="CG51" s="11">
        <v>12510</v>
      </c>
      <c r="CH51" s="11">
        <v>12514</v>
      </c>
      <c r="CI51" s="11">
        <v>12635</v>
      </c>
      <c r="CJ51" s="11">
        <v>12505</v>
      </c>
      <c r="CK51" s="11">
        <v>12630</v>
      </c>
      <c r="CL51" s="11">
        <v>12461</v>
      </c>
      <c r="CM51" s="11">
        <v>12602</v>
      </c>
      <c r="CN51" s="11">
        <v>12479</v>
      </c>
      <c r="CO51" s="11">
        <v>12523</v>
      </c>
      <c r="CP51" s="11">
        <v>12586</v>
      </c>
      <c r="CQ51" s="11">
        <v>12535</v>
      </c>
      <c r="CR51" s="11">
        <v>12605</v>
      </c>
      <c r="CS51" s="11">
        <v>12582</v>
      </c>
      <c r="CT51" s="11">
        <v>12612</v>
      </c>
      <c r="CU51" s="11">
        <v>12503</v>
      </c>
      <c r="CV51" s="11">
        <v>12627</v>
      </c>
      <c r="CW51" s="11">
        <v>12615</v>
      </c>
      <c r="CX51" s="11">
        <v>12459</v>
      </c>
      <c r="CY51" s="11">
        <v>12566</v>
      </c>
      <c r="CZ51" s="11">
        <v>12608</v>
      </c>
      <c r="DA51" s="11">
        <v>12589</v>
      </c>
    </row>
    <row r="52" spans="1:105" ht="12.75">
      <c r="A52" s="6">
        <v>0.051</v>
      </c>
      <c r="B52" s="7">
        <f t="shared" si="0"/>
        <v>13370</v>
      </c>
      <c r="C52" s="8">
        <f t="shared" si="1"/>
        <v>12783.43</v>
      </c>
      <c r="D52" s="9">
        <f t="shared" si="2"/>
        <v>0.4981376593139166</v>
      </c>
      <c r="E52" s="14">
        <f>C52/B52</f>
        <v>0.9561278982797308</v>
      </c>
      <c r="F52" s="11">
        <v>12753</v>
      </c>
      <c r="G52" s="11">
        <v>12753</v>
      </c>
      <c r="H52" s="11">
        <v>12773</v>
      </c>
      <c r="I52" s="11">
        <v>12659</v>
      </c>
      <c r="J52" s="11">
        <v>12896</v>
      </c>
      <c r="K52" s="11">
        <v>12848</v>
      </c>
      <c r="L52" s="11">
        <v>12756</v>
      </c>
      <c r="M52" s="11">
        <v>12879</v>
      </c>
      <c r="N52" s="11">
        <v>12824</v>
      </c>
      <c r="O52" s="11">
        <v>12862</v>
      </c>
      <c r="P52" s="11">
        <v>12853</v>
      </c>
      <c r="Q52" s="11">
        <v>12827</v>
      </c>
      <c r="R52" s="11">
        <v>12675</v>
      </c>
      <c r="S52" s="11">
        <v>12715</v>
      </c>
      <c r="T52" s="11">
        <v>12701</v>
      </c>
      <c r="U52" s="11">
        <v>12701</v>
      </c>
      <c r="V52" s="11">
        <v>12744</v>
      </c>
      <c r="W52" s="11">
        <v>12855</v>
      </c>
      <c r="X52" s="11">
        <v>12804</v>
      </c>
      <c r="Y52" s="11">
        <v>12840</v>
      </c>
      <c r="Z52" s="11">
        <v>12692</v>
      </c>
      <c r="AA52" s="11">
        <v>12828</v>
      </c>
      <c r="AB52" s="11">
        <v>12782</v>
      </c>
      <c r="AC52" s="11">
        <v>12790</v>
      </c>
      <c r="AD52" s="11">
        <v>12767</v>
      </c>
      <c r="AE52" s="11">
        <v>12841</v>
      </c>
      <c r="AF52" s="11">
        <v>12839</v>
      </c>
      <c r="AG52" s="11">
        <v>12726</v>
      </c>
      <c r="AH52" s="11">
        <v>12751</v>
      </c>
      <c r="AI52" s="11">
        <v>12731</v>
      </c>
      <c r="AJ52" s="11">
        <v>12852</v>
      </c>
      <c r="AK52" s="11">
        <v>12725</v>
      </c>
      <c r="AL52" s="11">
        <v>12725</v>
      </c>
      <c r="AM52" s="11">
        <v>12792</v>
      </c>
      <c r="AN52" s="11">
        <v>12809</v>
      </c>
      <c r="AO52" s="11">
        <v>12834</v>
      </c>
      <c r="AP52" s="11">
        <v>12718</v>
      </c>
      <c r="AQ52" s="11">
        <v>12826</v>
      </c>
      <c r="AR52" s="11">
        <v>12869</v>
      </c>
      <c r="AS52" s="11">
        <v>12934</v>
      </c>
      <c r="AT52" s="11">
        <v>12747</v>
      </c>
      <c r="AU52" s="11">
        <v>12747</v>
      </c>
      <c r="AV52" s="11">
        <v>12797</v>
      </c>
      <c r="AW52" s="11">
        <v>12745</v>
      </c>
      <c r="AX52" s="11">
        <v>12733</v>
      </c>
      <c r="AY52" s="11">
        <v>12873</v>
      </c>
      <c r="AZ52" s="11">
        <v>12840</v>
      </c>
      <c r="BA52" s="11">
        <v>12722</v>
      </c>
      <c r="BB52" s="11">
        <v>12702</v>
      </c>
      <c r="BC52" s="11">
        <v>12661</v>
      </c>
      <c r="BD52" s="11">
        <v>12820</v>
      </c>
      <c r="BE52" s="11">
        <v>12886</v>
      </c>
      <c r="BF52" s="11">
        <v>12834</v>
      </c>
      <c r="BG52" s="11">
        <v>12801</v>
      </c>
      <c r="BH52" s="11">
        <v>12773</v>
      </c>
      <c r="BI52" s="11">
        <v>12704</v>
      </c>
      <c r="BJ52" s="11">
        <v>12940</v>
      </c>
      <c r="BK52" s="11">
        <v>12801</v>
      </c>
      <c r="BL52" s="11">
        <v>12756</v>
      </c>
      <c r="BM52" s="11">
        <v>12817</v>
      </c>
      <c r="BN52" s="11">
        <v>12848</v>
      </c>
      <c r="BO52" s="11">
        <v>12757</v>
      </c>
      <c r="BP52" s="11">
        <v>12757</v>
      </c>
      <c r="BQ52" s="11">
        <v>12784</v>
      </c>
      <c r="BR52" s="11">
        <v>12763</v>
      </c>
      <c r="BS52" s="11">
        <v>12804</v>
      </c>
      <c r="BT52" s="11">
        <v>12804</v>
      </c>
      <c r="BU52" s="11">
        <v>12662</v>
      </c>
      <c r="BV52" s="11">
        <v>12706</v>
      </c>
      <c r="BW52" s="11">
        <v>12669</v>
      </c>
      <c r="BX52" s="11">
        <v>12796</v>
      </c>
      <c r="BY52" s="11">
        <v>12746</v>
      </c>
      <c r="BZ52" s="11">
        <v>12787</v>
      </c>
      <c r="CA52" s="11">
        <v>12661</v>
      </c>
      <c r="CB52" s="11">
        <v>12783</v>
      </c>
      <c r="CC52" s="11">
        <v>12803</v>
      </c>
      <c r="CD52" s="11">
        <v>12787</v>
      </c>
      <c r="CE52" s="11">
        <v>12895</v>
      </c>
      <c r="CF52" s="11">
        <v>12822</v>
      </c>
      <c r="CG52" s="11">
        <v>12731</v>
      </c>
      <c r="CH52" s="11">
        <v>12737</v>
      </c>
      <c r="CI52" s="11">
        <v>12814</v>
      </c>
      <c r="CJ52" s="11">
        <v>12732</v>
      </c>
      <c r="CK52" s="11">
        <v>12714</v>
      </c>
      <c r="CL52" s="11">
        <v>12828</v>
      </c>
      <c r="CM52" s="11">
        <v>12876</v>
      </c>
      <c r="CN52" s="11">
        <v>12763</v>
      </c>
      <c r="CO52" s="11">
        <v>12802</v>
      </c>
      <c r="CP52" s="11">
        <v>12707</v>
      </c>
      <c r="CQ52" s="11">
        <v>12853</v>
      </c>
      <c r="CR52" s="11">
        <v>12840</v>
      </c>
      <c r="CS52" s="11">
        <v>12794</v>
      </c>
      <c r="CT52" s="11">
        <v>12738</v>
      </c>
      <c r="CU52" s="11">
        <v>12840</v>
      </c>
      <c r="CV52" s="11">
        <v>12816</v>
      </c>
      <c r="CW52" s="11">
        <v>12847</v>
      </c>
      <c r="CX52" s="11">
        <v>12817</v>
      </c>
      <c r="CY52" s="11">
        <v>12760</v>
      </c>
      <c r="CZ52" s="11">
        <v>12801</v>
      </c>
      <c r="DA52" s="11">
        <v>12651</v>
      </c>
    </row>
    <row r="53" spans="1:105" ht="12.75">
      <c r="A53" s="6">
        <v>0.052</v>
      </c>
      <c r="B53" s="7">
        <f t="shared" si="0"/>
        <v>13632</v>
      </c>
      <c r="C53" s="8">
        <f t="shared" si="1"/>
        <v>13023.67</v>
      </c>
      <c r="D53" s="9">
        <f t="shared" si="2"/>
        <v>0.5161218897825984</v>
      </c>
      <c r="E53" s="14">
        <f>C53/B53</f>
        <v>0.9553748532863849</v>
      </c>
      <c r="F53" s="11">
        <v>13073</v>
      </c>
      <c r="G53" s="11">
        <v>12947</v>
      </c>
      <c r="H53" s="11">
        <v>12997</v>
      </c>
      <c r="I53" s="11">
        <v>13048</v>
      </c>
      <c r="J53" s="11">
        <v>12998</v>
      </c>
      <c r="K53" s="11">
        <v>12985</v>
      </c>
      <c r="L53" s="11">
        <v>12984</v>
      </c>
      <c r="M53" s="11">
        <v>13039</v>
      </c>
      <c r="N53" s="11">
        <v>12935</v>
      </c>
      <c r="O53" s="11">
        <v>13038</v>
      </c>
      <c r="P53" s="11">
        <v>12901</v>
      </c>
      <c r="Q53" s="11">
        <v>12984</v>
      </c>
      <c r="R53" s="11">
        <v>13034</v>
      </c>
      <c r="S53" s="11">
        <v>12911</v>
      </c>
      <c r="T53" s="11">
        <v>13079</v>
      </c>
      <c r="U53" s="11">
        <v>13052</v>
      </c>
      <c r="V53" s="11">
        <v>13012</v>
      </c>
      <c r="W53" s="11">
        <v>13110</v>
      </c>
      <c r="X53" s="11">
        <v>13069</v>
      </c>
      <c r="Y53" s="11">
        <v>12927</v>
      </c>
      <c r="Z53" s="11">
        <v>13050</v>
      </c>
      <c r="AA53" s="11">
        <v>13178</v>
      </c>
      <c r="AB53" s="11">
        <v>13042</v>
      </c>
      <c r="AC53" s="11">
        <v>13101</v>
      </c>
      <c r="AD53" s="11">
        <v>13015</v>
      </c>
      <c r="AE53" s="11">
        <v>13061</v>
      </c>
      <c r="AF53" s="11">
        <v>13013</v>
      </c>
      <c r="AG53" s="11">
        <v>12954</v>
      </c>
      <c r="AH53" s="11">
        <v>13127</v>
      </c>
      <c r="AI53" s="11">
        <v>12983</v>
      </c>
      <c r="AJ53" s="11">
        <v>12941</v>
      </c>
      <c r="AK53" s="11">
        <v>13057</v>
      </c>
      <c r="AL53" s="11">
        <v>13001</v>
      </c>
      <c r="AM53" s="11">
        <v>13122</v>
      </c>
      <c r="AN53" s="11">
        <v>13018</v>
      </c>
      <c r="AO53" s="11">
        <v>13107</v>
      </c>
      <c r="AP53" s="11">
        <v>13012</v>
      </c>
      <c r="AQ53" s="11">
        <v>13103</v>
      </c>
      <c r="AR53" s="11">
        <v>12895</v>
      </c>
      <c r="AS53" s="11">
        <v>13112</v>
      </c>
      <c r="AT53" s="11">
        <v>12995</v>
      </c>
      <c r="AU53" s="11">
        <v>13024</v>
      </c>
      <c r="AV53" s="11">
        <v>12972</v>
      </c>
      <c r="AW53" s="11">
        <v>12964</v>
      </c>
      <c r="AX53" s="11">
        <v>12997</v>
      </c>
      <c r="AY53" s="11">
        <v>13081</v>
      </c>
      <c r="AZ53" s="11">
        <v>13079</v>
      </c>
      <c r="BA53" s="11">
        <v>13056</v>
      </c>
      <c r="BB53" s="11">
        <v>13189</v>
      </c>
      <c r="BC53" s="11">
        <v>13009</v>
      </c>
      <c r="BD53" s="11">
        <v>12966</v>
      </c>
      <c r="BE53" s="11">
        <v>13045</v>
      </c>
      <c r="BF53" s="11">
        <v>13070</v>
      </c>
      <c r="BG53" s="11">
        <v>13106</v>
      </c>
      <c r="BH53" s="11">
        <v>13073</v>
      </c>
      <c r="BI53" s="11">
        <v>12845</v>
      </c>
      <c r="BJ53" s="11">
        <v>13006</v>
      </c>
      <c r="BK53" s="11">
        <v>13035</v>
      </c>
      <c r="BL53" s="11">
        <v>13013</v>
      </c>
      <c r="BM53" s="11">
        <v>13055</v>
      </c>
      <c r="BN53" s="11">
        <v>12972</v>
      </c>
      <c r="BO53" s="11">
        <v>13042</v>
      </c>
      <c r="BP53" s="11">
        <v>13052</v>
      </c>
      <c r="BQ53" s="11">
        <v>13000</v>
      </c>
      <c r="BR53" s="11">
        <v>12887</v>
      </c>
      <c r="BS53" s="11">
        <v>13064</v>
      </c>
      <c r="BT53" s="11">
        <v>12979</v>
      </c>
      <c r="BU53" s="11">
        <v>12972</v>
      </c>
      <c r="BV53" s="11">
        <v>13141</v>
      </c>
      <c r="BW53" s="11">
        <v>13023</v>
      </c>
      <c r="BX53" s="11">
        <v>12910</v>
      </c>
      <c r="BY53" s="11">
        <v>12992</v>
      </c>
      <c r="BZ53" s="11">
        <v>13102</v>
      </c>
      <c r="CA53" s="11">
        <v>13024</v>
      </c>
      <c r="CB53" s="11">
        <v>13061</v>
      </c>
      <c r="CC53" s="11">
        <v>13089</v>
      </c>
      <c r="CD53" s="11">
        <v>13021</v>
      </c>
      <c r="CE53" s="11">
        <v>13048</v>
      </c>
      <c r="CF53" s="11">
        <v>13055</v>
      </c>
      <c r="CG53" s="11">
        <v>13037</v>
      </c>
      <c r="CH53" s="11">
        <v>12905</v>
      </c>
      <c r="CI53" s="11">
        <v>12915</v>
      </c>
      <c r="CJ53" s="11">
        <v>13050</v>
      </c>
      <c r="CK53" s="11">
        <v>13142</v>
      </c>
      <c r="CL53" s="11">
        <v>13004</v>
      </c>
      <c r="CM53" s="11">
        <v>12979</v>
      </c>
      <c r="CN53" s="11">
        <v>13115</v>
      </c>
      <c r="CO53" s="11">
        <v>12937</v>
      </c>
      <c r="CP53" s="11">
        <v>12985</v>
      </c>
      <c r="CQ53" s="11">
        <v>13098</v>
      </c>
      <c r="CR53" s="11">
        <v>12955</v>
      </c>
      <c r="CS53" s="11">
        <v>13113</v>
      </c>
      <c r="CT53" s="11">
        <v>12945</v>
      </c>
      <c r="CU53" s="11">
        <v>13006</v>
      </c>
      <c r="CV53" s="11">
        <v>12983</v>
      </c>
      <c r="CW53" s="11">
        <v>13077</v>
      </c>
      <c r="CX53" s="11">
        <v>13010</v>
      </c>
      <c r="CY53" s="11">
        <v>13134</v>
      </c>
      <c r="CZ53" s="11">
        <v>13017</v>
      </c>
      <c r="DA53" s="11">
        <v>12931</v>
      </c>
    </row>
    <row r="54" spans="1:105" ht="12.75">
      <c r="A54" s="6">
        <v>0.053</v>
      </c>
      <c r="B54" s="7">
        <f t="shared" si="0"/>
        <v>13894</v>
      </c>
      <c r="C54" s="8">
        <f t="shared" si="1"/>
        <v>13266.76</v>
      </c>
      <c r="D54" s="9">
        <f t="shared" si="2"/>
        <v>0.4875284316509311</v>
      </c>
      <c r="E54" s="14">
        <f>C54/B54</f>
        <v>0.9548553332373687</v>
      </c>
      <c r="F54" s="11">
        <v>13338</v>
      </c>
      <c r="G54" s="11">
        <v>13231</v>
      </c>
      <c r="H54" s="11">
        <v>13237</v>
      </c>
      <c r="I54" s="11">
        <v>13335</v>
      </c>
      <c r="J54" s="11">
        <v>13222</v>
      </c>
      <c r="K54" s="11">
        <v>13282</v>
      </c>
      <c r="L54" s="11">
        <v>13365</v>
      </c>
      <c r="M54" s="11">
        <v>13268</v>
      </c>
      <c r="N54" s="11">
        <v>13185</v>
      </c>
      <c r="O54" s="11">
        <v>13280</v>
      </c>
      <c r="P54" s="11">
        <v>13275</v>
      </c>
      <c r="Q54" s="11">
        <v>13304</v>
      </c>
      <c r="R54" s="11">
        <v>13091</v>
      </c>
      <c r="S54" s="11">
        <v>13279</v>
      </c>
      <c r="T54" s="11">
        <v>13263</v>
      </c>
      <c r="U54" s="11">
        <v>13185</v>
      </c>
      <c r="V54" s="11">
        <v>13341</v>
      </c>
      <c r="W54" s="11">
        <v>13306</v>
      </c>
      <c r="X54" s="11">
        <v>13298</v>
      </c>
      <c r="Y54" s="11">
        <v>13271</v>
      </c>
      <c r="Z54" s="11">
        <v>13356</v>
      </c>
      <c r="AA54" s="11">
        <v>13261</v>
      </c>
      <c r="AB54" s="11">
        <v>13230</v>
      </c>
      <c r="AC54" s="11">
        <v>13295</v>
      </c>
      <c r="AD54" s="11">
        <v>13215</v>
      </c>
      <c r="AE54" s="11">
        <v>13304</v>
      </c>
      <c r="AF54" s="11">
        <v>13175</v>
      </c>
      <c r="AG54" s="11">
        <v>13352</v>
      </c>
      <c r="AH54" s="11">
        <v>13311</v>
      </c>
      <c r="AI54" s="11">
        <v>13246</v>
      </c>
      <c r="AJ54" s="11">
        <v>13335</v>
      </c>
      <c r="AK54" s="11">
        <v>13359</v>
      </c>
      <c r="AL54" s="11">
        <v>13373</v>
      </c>
      <c r="AM54" s="11">
        <v>13291</v>
      </c>
      <c r="AN54" s="11">
        <v>13281</v>
      </c>
      <c r="AO54" s="11">
        <v>13229</v>
      </c>
      <c r="AP54" s="11">
        <v>13270</v>
      </c>
      <c r="AQ54" s="11">
        <v>13201</v>
      </c>
      <c r="AR54" s="11">
        <v>13233</v>
      </c>
      <c r="AS54" s="11">
        <v>13303</v>
      </c>
      <c r="AT54" s="11">
        <v>13291</v>
      </c>
      <c r="AU54" s="11">
        <v>13228</v>
      </c>
      <c r="AV54" s="11">
        <v>13285</v>
      </c>
      <c r="AW54" s="11">
        <v>13409</v>
      </c>
      <c r="AX54" s="11">
        <v>13398</v>
      </c>
      <c r="AY54" s="11">
        <v>13329</v>
      </c>
      <c r="AZ54" s="11">
        <v>13295</v>
      </c>
      <c r="BA54" s="11">
        <v>13269</v>
      </c>
      <c r="BB54" s="11">
        <v>13314</v>
      </c>
      <c r="BC54" s="11">
        <v>13175</v>
      </c>
      <c r="BD54" s="11">
        <v>13228</v>
      </c>
      <c r="BE54" s="11">
        <v>13308</v>
      </c>
      <c r="BF54" s="11">
        <v>13286</v>
      </c>
      <c r="BG54" s="11">
        <v>13308</v>
      </c>
      <c r="BH54" s="11">
        <v>13177</v>
      </c>
      <c r="BI54" s="11">
        <v>13376</v>
      </c>
      <c r="BJ54" s="11">
        <v>13234</v>
      </c>
      <c r="BK54" s="11">
        <v>13196</v>
      </c>
      <c r="BL54" s="11">
        <v>13262</v>
      </c>
      <c r="BM54" s="11">
        <v>13301</v>
      </c>
      <c r="BN54" s="11">
        <v>13217</v>
      </c>
      <c r="BO54" s="11">
        <v>13307</v>
      </c>
      <c r="BP54" s="11">
        <v>13258</v>
      </c>
      <c r="BQ54" s="11">
        <v>13227</v>
      </c>
      <c r="BR54" s="11">
        <v>13224</v>
      </c>
      <c r="BS54" s="11">
        <v>13184</v>
      </c>
      <c r="BT54" s="11">
        <v>13124</v>
      </c>
      <c r="BU54" s="11">
        <v>13263</v>
      </c>
      <c r="BV54" s="11">
        <v>13337</v>
      </c>
      <c r="BW54" s="11">
        <v>13311</v>
      </c>
      <c r="BX54" s="11">
        <v>13192</v>
      </c>
      <c r="BY54" s="11">
        <v>13320</v>
      </c>
      <c r="BZ54" s="11">
        <v>13319</v>
      </c>
      <c r="CA54" s="11">
        <v>13333</v>
      </c>
      <c r="CB54" s="11">
        <v>13256</v>
      </c>
      <c r="CC54" s="11">
        <v>13231</v>
      </c>
      <c r="CD54" s="11">
        <v>13372</v>
      </c>
      <c r="CE54" s="11">
        <v>13193</v>
      </c>
      <c r="CF54" s="11">
        <v>13183</v>
      </c>
      <c r="CG54" s="11">
        <v>13260</v>
      </c>
      <c r="CH54" s="11">
        <v>13233</v>
      </c>
      <c r="CI54" s="11">
        <v>13261</v>
      </c>
      <c r="CJ54" s="11">
        <v>13262</v>
      </c>
      <c r="CK54" s="11">
        <v>13346</v>
      </c>
      <c r="CL54" s="11">
        <v>13329</v>
      </c>
      <c r="CM54" s="11">
        <v>13176</v>
      </c>
      <c r="CN54" s="11">
        <v>13152</v>
      </c>
      <c r="CO54" s="11">
        <v>13225</v>
      </c>
      <c r="CP54" s="11">
        <v>13221</v>
      </c>
      <c r="CQ54" s="11">
        <v>13240</v>
      </c>
      <c r="CR54" s="11">
        <v>13285</v>
      </c>
      <c r="CS54" s="11">
        <v>13144</v>
      </c>
      <c r="CT54" s="11">
        <v>13234</v>
      </c>
      <c r="CU54" s="11">
        <v>13175</v>
      </c>
      <c r="CV54" s="11">
        <v>13131</v>
      </c>
      <c r="CW54" s="11">
        <v>13199</v>
      </c>
      <c r="CX54" s="11">
        <v>13313</v>
      </c>
      <c r="CY54" s="11">
        <v>13385</v>
      </c>
      <c r="CZ54" s="11">
        <v>13321</v>
      </c>
      <c r="DA54" s="11">
        <v>13288</v>
      </c>
    </row>
    <row r="55" spans="1:105" ht="12.75">
      <c r="A55" s="6">
        <v>0.054</v>
      </c>
      <c r="B55" s="7">
        <f t="shared" si="0"/>
        <v>14156</v>
      </c>
      <c r="C55" s="8">
        <f t="shared" si="1"/>
        <v>13507.68</v>
      </c>
      <c r="D55" s="9">
        <f t="shared" si="2"/>
        <v>0.4736829188417091</v>
      </c>
      <c r="E55" s="14">
        <f>C55/B55</f>
        <v>0.9542017519073185</v>
      </c>
      <c r="F55" s="11">
        <v>13601</v>
      </c>
      <c r="G55" s="11">
        <v>13455</v>
      </c>
      <c r="H55" s="11">
        <v>13643</v>
      </c>
      <c r="I55" s="11">
        <v>13515</v>
      </c>
      <c r="J55" s="11">
        <v>13674</v>
      </c>
      <c r="K55" s="11">
        <v>13499</v>
      </c>
      <c r="L55" s="11">
        <v>13544</v>
      </c>
      <c r="M55" s="11">
        <v>13428</v>
      </c>
      <c r="N55" s="11">
        <v>13573</v>
      </c>
      <c r="O55" s="11">
        <v>13414</v>
      </c>
      <c r="P55" s="11">
        <v>13543</v>
      </c>
      <c r="Q55" s="11">
        <v>13360</v>
      </c>
      <c r="R55" s="11">
        <v>13589</v>
      </c>
      <c r="S55" s="11">
        <v>13507</v>
      </c>
      <c r="T55" s="11">
        <v>13493</v>
      </c>
      <c r="U55" s="11">
        <v>13476</v>
      </c>
      <c r="V55" s="11">
        <v>13526</v>
      </c>
      <c r="W55" s="11">
        <v>13484</v>
      </c>
      <c r="X55" s="11">
        <v>13608</v>
      </c>
      <c r="Y55" s="11">
        <v>13435</v>
      </c>
      <c r="Z55" s="11">
        <v>13533</v>
      </c>
      <c r="AA55" s="11">
        <v>13539</v>
      </c>
      <c r="AB55" s="11">
        <v>13589</v>
      </c>
      <c r="AC55" s="11">
        <v>13405</v>
      </c>
      <c r="AD55" s="11">
        <v>13596</v>
      </c>
      <c r="AE55" s="11">
        <v>13427</v>
      </c>
      <c r="AF55" s="11">
        <v>13551</v>
      </c>
      <c r="AG55" s="11">
        <v>13462</v>
      </c>
      <c r="AH55" s="11">
        <v>13425</v>
      </c>
      <c r="AI55" s="11">
        <v>13484</v>
      </c>
      <c r="AJ55" s="11">
        <v>13486</v>
      </c>
      <c r="AK55" s="11">
        <v>13584</v>
      </c>
      <c r="AL55" s="11">
        <v>13471</v>
      </c>
      <c r="AM55" s="11">
        <v>13560</v>
      </c>
      <c r="AN55" s="11">
        <v>13555</v>
      </c>
      <c r="AO55" s="11">
        <v>13444</v>
      </c>
      <c r="AP55" s="11">
        <v>13634</v>
      </c>
      <c r="AQ55" s="11">
        <v>13510</v>
      </c>
      <c r="AR55" s="11">
        <v>13468</v>
      </c>
      <c r="AS55" s="11">
        <v>13528</v>
      </c>
      <c r="AT55" s="11">
        <v>13492</v>
      </c>
      <c r="AU55" s="11">
        <v>13659</v>
      </c>
      <c r="AV55" s="11">
        <v>13477</v>
      </c>
      <c r="AW55" s="11">
        <v>13459</v>
      </c>
      <c r="AX55" s="11">
        <v>13471</v>
      </c>
      <c r="AY55" s="11">
        <v>13573</v>
      </c>
      <c r="AZ55" s="11">
        <v>13531</v>
      </c>
      <c r="BA55" s="11">
        <v>13547</v>
      </c>
      <c r="BB55" s="11">
        <v>13549</v>
      </c>
      <c r="BC55" s="11">
        <v>13454</v>
      </c>
      <c r="BD55" s="11">
        <v>13594</v>
      </c>
      <c r="BE55" s="11">
        <v>13490</v>
      </c>
      <c r="BF55" s="11">
        <v>13467</v>
      </c>
      <c r="BG55" s="11">
        <v>13607</v>
      </c>
      <c r="BH55" s="11">
        <v>13572</v>
      </c>
      <c r="BI55" s="11">
        <v>13446</v>
      </c>
      <c r="BJ55" s="11">
        <v>13475</v>
      </c>
      <c r="BK55" s="11">
        <v>13562</v>
      </c>
      <c r="BL55" s="11">
        <v>13419</v>
      </c>
      <c r="BM55" s="11">
        <v>13458</v>
      </c>
      <c r="BN55" s="11">
        <v>13488</v>
      </c>
      <c r="BO55" s="11">
        <v>13525</v>
      </c>
      <c r="BP55" s="11">
        <v>13558</v>
      </c>
      <c r="BQ55" s="11">
        <v>13445</v>
      </c>
      <c r="BR55" s="11">
        <v>13448</v>
      </c>
      <c r="BS55" s="11">
        <v>13497</v>
      </c>
      <c r="BT55" s="11">
        <v>13501</v>
      </c>
      <c r="BU55" s="11">
        <v>13468</v>
      </c>
      <c r="BV55" s="11">
        <v>13486</v>
      </c>
      <c r="BW55" s="11">
        <v>13619</v>
      </c>
      <c r="BX55" s="11">
        <v>13438</v>
      </c>
      <c r="BY55" s="11">
        <v>13455</v>
      </c>
      <c r="BZ55" s="11">
        <v>13593</v>
      </c>
      <c r="CA55" s="11">
        <v>13592</v>
      </c>
      <c r="CB55" s="11">
        <v>13460</v>
      </c>
      <c r="CC55" s="11">
        <v>13566</v>
      </c>
      <c r="CD55" s="11">
        <v>13507</v>
      </c>
      <c r="CE55" s="11">
        <v>13508</v>
      </c>
      <c r="CF55" s="11">
        <v>13464</v>
      </c>
      <c r="CG55" s="11">
        <v>13525</v>
      </c>
      <c r="CH55" s="11">
        <v>13480</v>
      </c>
      <c r="CI55" s="11">
        <v>13487</v>
      </c>
      <c r="CJ55" s="11">
        <v>13548</v>
      </c>
      <c r="CK55" s="11">
        <v>13445</v>
      </c>
      <c r="CL55" s="11">
        <v>13416</v>
      </c>
      <c r="CM55" s="11">
        <v>13564</v>
      </c>
      <c r="CN55" s="11">
        <v>13461</v>
      </c>
      <c r="CO55" s="11">
        <v>13439</v>
      </c>
      <c r="CP55" s="11">
        <v>13447</v>
      </c>
      <c r="CQ55" s="11">
        <v>13496</v>
      </c>
      <c r="CR55" s="11">
        <v>13383</v>
      </c>
      <c r="CS55" s="11">
        <v>13507</v>
      </c>
      <c r="CT55" s="11">
        <v>13403</v>
      </c>
      <c r="CU55" s="11">
        <v>13465</v>
      </c>
      <c r="CV55" s="11">
        <v>13534</v>
      </c>
      <c r="CW55" s="11">
        <v>13506</v>
      </c>
      <c r="CX55" s="11">
        <v>13545</v>
      </c>
      <c r="CY55" s="11">
        <v>13591</v>
      </c>
      <c r="CZ55" s="11">
        <v>13530</v>
      </c>
      <c r="DA55" s="11">
        <v>13458</v>
      </c>
    </row>
    <row r="56" spans="1:105" ht="12.75">
      <c r="A56" s="6">
        <v>0.055</v>
      </c>
      <c r="B56" s="7">
        <f t="shared" si="0"/>
        <v>14418</v>
      </c>
      <c r="C56" s="8">
        <f t="shared" si="1"/>
        <v>13750.39</v>
      </c>
      <c r="D56" s="9">
        <f t="shared" si="2"/>
        <v>0.4248246673354876</v>
      </c>
      <c r="E56" s="14">
        <f>C56/B56</f>
        <v>0.953696074351505</v>
      </c>
      <c r="F56" s="11">
        <v>13773</v>
      </c>
      <c r="G56" s="11">
        <v>13686</v>
      </c>
      <c r="H56" s="11">
        <v>13867</v>
      </c>
      <c r="I56" s="11">
        <v>13737</v>
      </c>
      <c r="J56" s="11">
        <v>13705</v>
      </c>
      <c r="K56" s="11">
        <v>13715</v>
      </c>
      <c r="L56" s="11">
        <v>13735</v>
      </c>
      <c r="M56" s="11">
        <v>13754</v>
      </c>
      <c r="N56" s="11">
        <v>13738</v>
      </c>
      <c r="O56" s="11">
        <v>13853</v>
      </c>
      <c r="P56" s="11">
        <v>13864</v>
      </c>
      <c r="Q56" s="11">
        <v>13814</v>
      </c>
      <c r="R56" s="11">
        <v>13747</v>
      </c>
      <c r="S56" s="11">
        <v>13767</v>
      </c>
      <c r="T56" s="11">
        <v>13675</v>
      </c>
      <c r="U56" s="11">
        <v>13671</v>
      </c>
      <c r="V56" s="11">
        <v>13769</v>
      </c>
      <c r="W56" s="11">
        <v>13777</v>
      </c>
      <c r="X56" s="11">
        <v>13790</v>
      </c>
      <c r="Y56" s="11">
        <v>13699</v>
      </c>
      <c r="Z56" s="11">
        <v>13678</v>
      </c>
      <c r="AA56" s="11">
        <v>13681</v>
      </c>
      <c r="AB56" s="11">
        <v>13830</v>
      </c>
      <c r="AC56" s="11">
        <v>13775</v>
      </c>
      <c r="AD56" s="11">
        <v>13681</v>
      </c>
      <c r="AE56" s="11">
        <v>13774</v>
      </c>
      <c r="AF56" s="11">
        <v>13765</v>
      </c>
      <c r="AG56" s="11">
        <v>13766</v>
      </c>
      <c r="AH56" s="11">
        <v>13759</v>
      </c>
      <c r="AI56" s="11">
        <v>13738</v>
      </c>
      <c r="AJ56" s="11">
        <v>13858</v>
      </c>
      <c r="AK56" s="11">
        <v>13716</v>
      </c>
      <c r="AL56" s="11">
        <v>13810</v>
      </c>
      <c r="AM56" s="11">
        <v>13761</v>
      </c>
      <c r="AN56" s="11">
        <v>13738</v>
      </c>
      <c r="AO56" s="11">
        <v>13810</v>
      </c>
      <c r="AP56" s="11">
        <v>13803</v>
      </c>
      <c r="AQ56" s="11">
        <v>13813</v>
      </c>
      <c r="AR56" s="11">
        <v>13734</v>
      </c>
      <c r="AS56" s="11">
        <v>13740</v>
      </c>
      <c r="AT56" s="11">
        <v>13774</v>
      </c>
      <c r="AU56" s="11">
        <v>13633</v>
      </c>
      <c r="AV56" s="11">
        <v>13762</v>
      </c>
      <c r="AW56" s="11">
        <v>13870</v>
      </c>
      <c r="AX56" s="11">
        <v>13801</v>
      </c>
      <c r="AY56" s="11">
        <v>13772</v>
      </c>
      <c r="AZ56" s="11">
        <v>13713</v>
      </c>
      <c r="BA56" s="11">
        <v>13689</v>
      </c>
      <c r="BB56" s="11">
        <v>13668</v>
      </c>
      <c r="BC56" s="11">
        <v>13753</v>
      </c>
      <c r="BD56" s="11">
        <v>13781</v>
      </c>
      <c r="BE56" s="11">
        <v>13699</v>
      </c>
      <c r="BF56" s="11">
        <v>13783</v>
      </c>
      <c r="BG56" s="11">
        <v>13670</v>
      </c>
      <c r="BH56" s="11">
        <v>13672</v>
      </c>
      <c r="BI56" s="11">
        <v>13799</v>
      </c>
      <c r="BJ56" s="11">
        <v>13719</v>
      </c>
      <c r="BK56" s="11">
        <v>13830</v>
      </c>
      <c r="BL56" s="11">
        <v>13822</v>
      </c>
      <c r="BM56" s="11">
        <v>13741</v>
      </c>
      <c r="BN56" s="11">
        <v>13705</v>
      </c>
      <c r="BO56" s="11">
        <v>13773</v>
      </c>
      <c r="BP56" s="11">
        <v>13723</v>
      </c>
      <c r="BQ56" s="11">
        <v>13743</v>
      </c>
      <c r="BR56" s="11">
        <v>13740</v>
      </c>
      <c r="BS56" s="11">
        <v>13741</v>
      </c>
      <c r="BT56" s="11">
        <v>13710</v>
      </c>
      <c r="BU56" s="11">
        <v>13795</v>
      </c>
      <c r="BV56" s="11">
        <v>13675</v>
      </c>
      <c r="BW56" s="11">
        <v>13801</v>
      </c>
      <c r="BX56" s="11">
        <v>13740</v>
      </c>
      <c r="BY56" s="11">
        <v>13735</v>
      </c>
      <c r="BZ56" s="11">
        <v>13674</v>
      </c>
      <c r="CA56" s="11">
        <v>13855</v>
      </c>
      <c r="CB56" s="11">
        <v>13741</v>
      </c>
      <c r="CC56" s="11">
        <v>13700</v>
      </c>
      <c r="CD56" s="11">
        <v>13814</v>
      </c>
      <c r="CE56" s="11">
        <v>13624</v>
      </c>
      <c r="CF56" s="11">
        <v>13678</v>
      </c>
      <c r="CG56" s="11">
        <v>13795</v>
      </c>
      <c r="CH56" s="11">
        <v>13648</v>
      </c>
      <c r="CI56" s="11">
        <v>13803</v>
      </c>
      <c r="CJ56" s="11">
        <v>13731</v>
      </c>
      <c r="CK56" s="11">
        <v>13767</v>
      </c>
      <c r="CL56" s="11">
        <v>13874</v>
      </c>
      <c r="CM56" s="11">
        <v>13791</v>
      </c>
      <c r="CN56" s="11">
        <v>13721</v>
      </c>
      <c r="CO56" s="11">
        <v>13748</v>
      </c>
      <c r="CP56" s="11">
        <v>13740</v>
      </c>
      <c r="CQ56" s="11">
        <v>13848</v>
      </c>
      <c r="CR56" s="11">
        <v>13792</v>
      </c>
      <c r="CS56" s="11">
        <v>13660</v>
      </c>
      <c r="CT56" s="11">
        <v>13807</v>
      </c>
      <c r="CU56" s="11">
        <v>13802</v>
      </c>
      <c r="CV56" s="11">
        <v>13727</v>
      </c>
      <c r="CW56" s="11">
        <v>13731</v>
      </c>
      <c r="CX56" s="11">
        <v>13782</v>
      </c>
      <c r="CY56" s="11">
        <v>13625</v>
      </c>
      <c r="CZ56" s="11">
        <v>13657</v>
      </c>
      <c r="DA56" s="11">
        <v>13706</v>
      </c>
    </row>
    <row r="57" spans="1:105" ht="12.75">
      <c r="A57" s="6">
        <v>0.056</v>
      </c>
      <c r="B57" s="7">
        <f t="shared" si="0"/>
        <v>14681</v>
      </c>
      <c r="C57" s="8">
        <f t="shared" si="1"/>
        <v>13960.91</v>
      </c>
      <c r="D57" s="9">
        <f t="shared" si="2"/>
        <v>0.5035922355464707</v>
      </c>
      <c r="E57" s="14">
        <f>C57/B57</f>
        <v>0.9509508889040256</v>
      </c>
      <c r="F57" s="11">
        <v>13915</v>
      </c>
      <c r="G57" s="11">
        <v>13948</v>
      </c>
      <c r="H57" s="11">
        <v>13991</v>
      </c>
      <c r="I57" s="11">
        <v>14004</v>
      </c>
      <c r="J57" s="11">
        <v>13900</v>
      </c>
      <c r="K57" s="11">
        <v>13935</v>
      </c>
      <c r="L57" s="11">
        <v>13969</v>
      </c>
      <c r="M57" s="11">
        <v>13914</v>
      </c>
      <c r="N57" s="11">
        <v>13934</v>
      </c>
      <c r="O57" s="11">
        <v>14125</v>
      </c>
      <c r="P57" s="11">
        <v>14021</v>
      </c>
      <c r="Q57" s="11">
        <v>14118</v>
      </c>
      <c r="R57" s="11">
        <v>13933</v>
      </c>
      <c r="S57" s="11">
        <v>13849</v>
      </c>
      <c r="T57" s="11">
        <v>13959</v>
      </c>
      <c r="U57" s="11">
        <v>13894</v>
      </c>
      <c r="V57" s="11">
        <v>13931</v>
      </c>
      <c r="W57" s="11">
        <v>13817</v>
      </c>
      <c r="X57" s="11">
        <v>13938</v>
      </c>
      <c r="Y57" s="11">
        <v>13962</v>
      </c>
      <c r="Z57" s="11">
        <v>13938</v>
      </c>
      <c r="AA57" s="11">
        <v>13928</v>
      </c>
      <c r="AB57" s="11">
        <v>13959</v>
      </c>
      <c r="AC57" s="11">
        <v>14025</v>
      </c>
      <c r="AD57" s="11">
        <v>13931</v>
      </c>
      <c r="AE57" s="11">
        <v>14047</v>
      </c>
      <c r="AF57" s="11">
        <v>13827</v>
      </c>
      <c r="AG57" s="11">
        <v>14004</v>
      </c>
      <c r="AH57" s="11">
        <v>13824</v>
      </c>
      <c r="AI57" s="11">
        <v>13918</v>
      </c>
      <c r="AJ57" s="11">
        <v>13974</v>
      </c>
      <c r="AK57" s="11">
        <v>13898</v>
      </c>
      <c r="AL57" s="11">
        <v>13958</v>
      </c>
      <c r="AM57" s="11">
        <v>13903</v>
      </c>
      <c r="AN57" s="11">
        <v>13929</v>
      </c>
      <c r="AO57" s="11">
        <v>14029</v>
      </c>
      <c r="AP57" s="11">
        <v>13924</v>
      </c>
      <c r="AQ57" s="11">
        <v>14122</v>
      </c>
      <c r="AR57" s="11">
        <v>13919</v>
      </c>
      <c r="AS57" s="11">
        <v>13898</v>
      </c>
      <c r="AT57" s="11">
        <v>14017</v>
      </c>
      <c r="AU57" s="11">
        <v>13954</v>
      </c>
      <c r="AV57" s="11">
        <v>14053</v>
      </c>
      <c r="AW57" s="11">
        <v>13967</v>
      </c>
      <c r="AX57" s="11">
        <v>13837</v>
      </c>
      <c r="AY57" s="11">
        <v>13820</v>
      </c>
      <c r="AZ57" s="11">
        <v>14018</v>
      </c>
      <c r="BA57" s="11">
        <v>13900</v>
      </c>
      <c r="BB57" s="11">
        <v>13966</v>
      </c>
      <c r="BC57" s="11">
        <v>13966</v>
      </c>
      <c r="BD57" s="11">
        <v>13949</v>
      </c>
      <c r="BE57" s="11">
        <v>14039</v>
      </c>
      <c r="BF57" s="11">
        <v>13992</v>
      </c>
      <c r="BG57" s="11">
        <v>14044</v>
      </c>
      <c r="BH57" s="11">
        <v>13932</v>
      </c>
      <c r="BI57" s="11">
        <v>13987</v>
      </c>
      <c r="BJ57" s="11">
        <v>13998</v>
      </c>
      <c r="BK57" s="11">
        <v>13920</v>
      </c>
      <c r="BL57" s="11">
        <v>14010</v>
      </c>
      <c r="BM57" s="11">
        <v>14012</v>
      </c>
      <c r="BN57" s="11">
        <v>14027</v>
      </c>
      <c r="BO57" s="11">
        <v>13991</v>
      </c>
      <c r="BP57" s="11">
        <v>13908</v>
      </c>
      <c r="BQ57" s="11">
        <v>13883</v>
      </c>
      <c r="BR57" s="11">
        <v>13915</v>
      </c>
      <c r="BS57" s="11">
        <v>14002</v>
      </c>
      <c r="BT57" s="11">
        <v>13913</v>
      </c>
      <c r="BU57" s="11">
        <v>14047</v>
      </c>
      <c r="BV57" s="11">
        <v>13823</v>
      </c>
      <c r="BW57" s="11">
        <v>13993</v>
      </c>
      <c r="BX57" s="11">
        <v>13932</v>
      </c>
      <c r="BY57" s="11">
        <v>13923</v>
      </c>
      <c r="BZ57" s="11">
        <v>13915</v>
      </c>
      <c r="CA57" s="11">
        <v>13952</v>
      </c>
      <c r="CB57" s="11">
        <v>13989</v>
      </c>
      <c r="CC57" s="11">
        <v>13935</v>
      </c>
      <c r="CD57" s="11">
        <v>13990</v>
      </c>
      <c r="CE57" s="11">
        <v>14074</v>
      </c>
      <c r="CF57" s="11">
        <v>14088</v>
      </c>
      <c r="CG57" s="11">
        <v>13893</v>
      </c>
      <c r="CH57" s="11">
        <v>13886</v>
      </c>
      <c r="CI57" s="11">
        <v>13988</v>
      </c>
      <c r="CJ57" s="11">
        <v>14103</v>
      </c>
      <c r="CK57" s="11">
        <v>13925</v>
      </c>
      <c r="CL57" s="11">
        <v>13867</v>
      </c>
      <c r="CM57" s="11">
        <v>14002</v>
      </c>
      <c r="CN57" s="11">
        <v>13970</v>
      </c>
      <c r="CO57" s="11">
        <v>13929</v>
      </c>
      <c r="CP57" s="11">
        <v>14094</v>
      </c>
      <c r="CQ57" s="11">
        <v>13897</v>
      </c>
      <c r="CR57" s="11">
        <v>13932</v>
      </c>
      <c r="CS57" s="11">
        <v>13950</v>
      </c>
      <c r="CT57" s="11">
        <v>13877</v>
      </c>
      <c r="CU57" s="11">
        <v>14004</v>
      </c>
      <c r="CV57" s="11">
        <v>14064</v>
      </c>
      <c r="CW57" s="11">
        <v>14127</v>
      </c>
      <c r="CX57" s="11">
        <v>14055</v>
      </c>
      <c r="CY57" s="11">
        <v>13973</v>
      </c>
      <c r="CZ57" s="11">
        <v>13946</v>
      </c>
      <c r="DA57" s="11">
        <v>13916</v>
      </c>
    </row>
    <row r="58" spans="1:105" ht="12.75">
      <c r="A58" s="6">
        <v>0.057</v>
      </c>
      <c r="B58" s="7">
        <f t="shared" si="0"/>
        <v>14943</v>
      </c>
      <c r="C58" s="8">
        <f t="shared" si="1"/>
        <v>14223.01</v>
      </c>
      <c r="D58" s="9">
        <f t="shared" si="2"/>
        <v>0.46669504541759094</v>
      </c>
      <c r="E58" s="14">
        <f>C58/B58</f>
        <v>0.9518175734457606</v>
      </c>
      <c r="F58" s="11">
        <v>14210</v>
      </c>
      <c r="G58" s="11">
        <v>14137</v>
      </c>
      <c r="H58" s="11">
        <v>14212</v>
      </c>
      <c r="I58" s="11">
        <v>14216</v>
      </c>
      <c r="J58" s="11">
        <v>14165</v>
      </c>
      <c r="K58" s="11">
        <v>14223</v>
      </c>
      <c r="L58" s="11">
        <v>14236</v>
      </c>
      <c r="M58" s="11">
        <v>14187</v>
      </c>
      <c r="N58" s="11">
        <v>14138</v>
      </c>
      <c r="O58" s="11">
        <v>14131</v>
      </c>
      <c r="P58" s="11">
        <v>14153</v>
      </c>
      <c r="Q58" s="11">
        <v>14230</v>
      </c>
      <c r="R58" s="11">
        <v>14242</v>
      </c>
      <c r="S58" s="11">
        <v>14171</v>
      </c>
      <c r="T58" s="11">
        <v>14338</v>
      </c>
      <c r="U58" s="11">
        <v>14291</v>
      </c>
      <c r="V58" s="11">
        <v>14230</v>
      </c>
      <c r="W58" s="11">
        <v>14225</v>
      </c>
      <c r="X58" s="11">
        <v>14131</v>
      </c>
      <c r="Y58" s="11">
        <v>14098</v>
      </c>
      <c r="Z58" s="11">
        <v>14220</v>
      </c>
      <c r="AA58" s="11">
        <v>14166</v>
      </c>
      <c r="AB58" s="11">
        <v>14223</v>
      </c>
      <c r="AC58" s="11">
        <v>14270</v>
      </c>
      <c r="AD58" s="11">
        <v>14230</v>
      </c>
      <c r="AE58" s="11">
        <v>14308</v>
      </c>
      <c r="AF58" s="11">
        <v>14161</v>
      </c>
      <c r="AG58" s="11">
        <v>14213</v>
      </c>
      <c r="AH58" s="11">
        <v>14189</v>
      </c>
      <c r="AI58" s="11">
        <v>14220</v>
      </c>
      <c r="AJ58" s="11">
        <v>14178</v>
      </c>
      <c r="AK58" s="11">
        <v>14314</v>
      </c>
      <c r="AL58" s="11">
        <v>14265</v>
      </c>
      <c r="AM58" s="11">
        <v>14272</v>
      </c>
      <c r="AN58" s="11">
        <v>14261</v>
      </c>
      <c r="AO58" s="11">
        <v>14174</v>
      </c>
      <c r="AP58" s="11">
        <v>14288</v>
      </c>
      <c r="AQ58" s="11">
        <v>14230</v>
      </c>
      <c r="AR58" s="11">
        <v>14271</v>
      </c>
      <c r="AS58" s="11">
        <v>14329</v>
      </c>
      <c r="AT58" s="11">
        <v>14312</v>
      </c>
      <c r="AU58" s="11">
        <v>14278</v>
      </c>
      <c r="AV58" s="11">
        <v>14111</v>
      </c>
      <c r="AW58" s="11">
        <v>14206</v>
      </c>
      <c r="AX58" s="11">
        <v>14223</v>
      </c>
      <c r="AY58" s="11">
        <v>14235</v>
      </c>
      <c r="AZ58" s="11">
        <v>14179</v>
      </c>
      <c r="BA58" s="11">
        <v>14189</v>
      </c>
      <c r="BB58" s="11">
        <v>14229</v>
      </c>
      <c r="BC58" s="11">
        <v>14161</v>
      </c>
      <c r="BD58" s="11">
        <v>14306</v>
      </c>
      <c r="BE58" s="11">
        <v>14151</v>
      </c>
      <c r="BF58" s="11">
        <v>14337</v>
      </c>
      <c r="BG58" s="11">
        <v>14205</v>
      </c>
      <c r="BH58" s="11">
        <v>14151</v>
      </c>
      <c r="BI58" s="11">
        <v>14298</v>
      </c>
      <c r="BJ58" s="11">
        <v>14337</v>
      </c>
      <c r="BK58" s="11">
        <v>14308</v>
      </c>
      <c r="BL58" s="11">
        <v>14140</v>
      </c>
      <c r="BM58" s="11">
        <v>14165</v>
      </c>
      <c r="BN58" s="11">
        <v>14073</v>
      </c>
      <c r="BO58" s="11">
        <v>14249</v>
      </c>
      <c r="BP58" s="11">
        <v>14170</v>
      </c>
      <c r="BQ58" s="11">
        <v>14100</v>
      </c>
      <c r="BR58" s="11">
        <v>14081</v>
      </c>
      <c r="BS58" s="11">
        <v>14259</v>
      </c>
      <c r="BT58" s="11">
        <v>14230</v>
      </c>
      <c r="BU58" s="11">
        <v>14397</v>
      </c>
      <c r="BV58" s="11">
        <v>14226</v>
      </c>
      <c r="BW58" s="11">
        <v>14210</v>
      </c>
      <c r="BX58" s="11">
        <v>14335</v>
      </c>
      <c r="BY58" s="11">
        <v>14228</v>
      </c>
      <c r="BZ58" s="11">
        <v>14218</v>
      </c>
      <c r="CA58" s="11">
        <v>14221</v>
      </c>
      <c r="CB58" s="11">
        <v>14272</v>
      </c>
      <c r="CC58" s="11">
        <v>14330</v>
      </c>
      <c r="CD58" s="11">
        <v>14162</v>
      </c>
      <c r="CE58" s="11">
        <v>14366</v>
      </c>
      <c r="CF58" s="11">
        <v>14184</v>
      </c>
      <c r="CG58" s="11">
        <v>14149</v>
      </c>
      <c r="CH58" s="11">
        <v>14254</v>
      </c>
      <c r="CI58" s="11">
        <v>14277</v>
      </c>
      <c r="CJ58" s="11">
        <v>14177</v>
      </c>
      <c r="CK58" s="11">
        <v>14215</v>
      </c>
      <c r="CL58" s="11">
        <v>14237</v>
      </c>
      <c r="CM58" s="11">
        <v>14209</v>
      </c>
      <c r="CN58" s="11">
        <v>14143</v>
      </c>
      <c r="CO58" s="11">
        <v>14328</v>
      </c>
      <c r="CP58" s="11">
        <v>14308</v>
      </c>
      <c r="CQ58" s="11">
        <v>14183</v>
      </c>
      <c r="CR58" s="11">
        <v>14137</v>
      </c>
      <c r="CS58" s="11">
        <v>14304</v>
      </c>
      <c r="CT58" s="11">
        <v>14210</v>
      </c>
      <c r="CU58" s="11">
        <v>14229</v>
      </c>
      <c r="CV58" s="11">
        <v>14242</v>
      </c>
      <c r="CW58" s="11">
        <v>14216</v>
      </c>
      <c r="CX58" s="11">
        <v>14171</v>
      </c>
      <c r="CY58" s="11">
        <v>14184</v>
      </c>
      <c r="CZ58" s="11">
        <v>14235</v>
      </c>
      <c r="DA58" s="11">
        <v>14315</v>
      </c>
    </row>
    <row r="59" spans="1:105" ht="12.75">
      <c r="A59" s="6">
        <v>0.058</v>
      </c>
      <c r="B59" s="7">
        <f t="shared" si="0"/>
        <v>15205</v>
      </c>
      <c r="C59" s="8">
        <f t="shared" si="1"/>
        <v>14451.2</v>
      </c>
      <c r="D59" s="9">
        <f t="shared" si="2"/>
        <v>0.421332493946097</v>
      </c>
      <c r="E59" s="14">
        <f>C59/B59</f>
        <v>0.9504242025649458</v>
      </c>
      <c r="F59" s="11">
        <v>14472</v>
      </c>
      <c r="G59" s="11">
        <v>14312</v>
      </c>
      <c r="H59" s="11">
        <v>14438</v>
      </c>
      <c r="I59" s="11">
        <v>14426</v>
      </c>
      <c r="J59" s="11">
        <v>14535</v>
      </c>
      <c r="K59" s="11">
        <v>14376</v>
      </c>
      <c r="L59" s="11">
        <v>14366</v>
      </c>
      <c r="M59" s="11">
        <v>14403</v>
      </c>
      <c r="N59" s="11">
        <v>14421</v>
      </c>
      <c r="O59" s="11">
        <v>14445</v>
      </c>
      <c r="P59" s="11">
        <v>14477</v>
      </c>
      <c r="Q59" s="11">
        <v>14519</v>
      </c>
      <c r="R59" s="11">
        <v>14402</v>
      </c>
      <c r="S59" s="11">
        <v>14533</v>
      </c>
      <c r="T59" s="11">
        <v>14512</v>
      </c>
      <c r="U59" s="11">
        <v>14475</v>
      </c>
      <c r="V59" s="11">
        <v>14421</v>
      </c>
      <c r="W59" s="11">
        <v>14389</v>
      </c>
      <c r="X59" s="11">
        <v>14417</v>
      </c>
      <c r="Y59" s="11">
        <v>14447</v>
      </c>
      <c r="Z59" s="11">
        <v>14430</v>
      </c>
      <c r="AA59" s="11">
        <v>14464</v>
      </c>
      <c r="AB59" s="11">
        <v>14424</v>
      </c>
      <c r="AC59" s="11">
        <v>14434</v>
      </c>
      <c r="AD59" s="11">
        <v>14446</v>
      </c>
      <c r="AE59" s="11">
        <v>14411</v>
      </c>
      <c r="AF59" s="11">
        <v>14480</v>
      </c>
      <c r="AG59" s="11">
        <v>14451</v>
      </c>
      <c r="AH59" s="11">
        <v>14521</v>
      </c>
      <c r="AI59" s="11">
        <v>14486</v>
      </c>
      <c r="AJ59" s="11">
        <v>14454</v>
      </c>
      <c r="AK59" s="11">
        <v>14382</v>
      </c>
      <c r="AL59" s="11">
        <v>14467</v>
      </c>
      <c r="AM59" s="11">
        <v>14315</v>
      </c>
      <c r="AN59" s="11">
        <v>14506</v>
      </c>
      <c r="AO59" s="11">
        <v>14486</v>
      </c>
      <c r="AP59" s="11">
        <v>14590</v>
      </c>
      <c r="AQ59" s="11">
        <v>14450</v>
      </c>
      <c r="AR59" s="11">
        <v>14358</v>
      </c>
      <c r="AS59" s="11">
        <v>14361</v>
      </c>
      <c r="AT59" s="11">
        <v>14526</v>
      </c>
      <c r="AU59" s="11">
        <v>14508</v>
      </c>
      <c r="AV59" s="11">
        <v>14487</v>
      </c>
      <c r="AW59" s="11">
        <v>14461</v>
      </c>
      <c r="AX59" s="11">
        <v>14380</v>
      </c>
      <c r="AY59" s="11">
        <v>14415</v>
      </c>
      <c r="AZ59" s="11">
        <v>14572</v>
      </c>
      <c r="BA59" s="11">
        <v>14447</v>
      </c>
      <c r="BB59" s="11">
        <v>14363</v>
      </c>
      <c r="BC59" s="11">
        <v>14354</v>
      </c>
      <c r="BD59" s="11">
        <v>14588</v>
      </c>
      <c r="BE59" s="11">
        <v>14394</v>
      </c>
      <c r="BF59" s="11">
        <v>14510</v>
      </c>
      <c r="BG59" s="11">
        <v>14561</v>
      </c>
      <c r="BH59" s="11">
        <v>14466</v>
      </c>
      <c r="BI59" s="11">
        <v>14418</v>
      </c>
      <c r="BJ59" s="11">
        <v>14410</v>
      </c>
      <c r="BK59" s="11">
        <v>14429</v>
      </c>
      <c r="BL59" s="11">
        <v>14439</v>
      </c>
      <c r="BM59" s="11">
        <v>14448</v>
      </c>
      <c r="BN59" s="11">
        <v>14367</v>
      </c>
      <c r="BO59" s="11">
        <v>14393</v>
      </c>
      <c r="BP59" s="11">
        <v>14494</v>
      </c>
      <c r="BQ59" s="11">
        <v>14478</v>
      </c>
      <c r="BR59" s="11">
        <v>14493</v>
      </c>
      <c r="BS59" s="11">
        <v>14527</v>
      </c>
      <c r="BT59" s="11">
        <v>14493</v>
      </c>
      <c r="BU59" s="11">
        <v>14376</v>
      </c>
      <c r="BV59" s="11">
        <v>14460</v>
      </c>
      <c r="BW59" s="11">
        <v>14537</v>
      </c>
      <c r="BX59" s="11">
        <v>14404</v>
      </c>
      <c r="BY59" s="11">
        <v>14436</v>
      </c>
      <c r="BZ59" s="11">
        <v>14381</v>
      </c>
      <c r="CA59" s="11">
        <v>14391</v>
      </c>
      <c r="CB59" s="11">
        <v>14527</v>
      </c>
      <c r="CC59" s="11">
        <v>14444</v>
      </c>
      <c r="CD59" s="11">
        <v>14432</v>
      </c>
      <c r="CE59" s="11">
        <v>14387</v>
      </c>
      <c r="CF59" s="11">
        <v>14451</v>
      </c>
      <c r="CG59" s="11">
        <v>14576</v>
      </c>
      <c r="CH59" s="11">
        <v>14492</v>
      </c>
      <c r="CI59" s="11">
        <v>14525</v>
      </c>
      <c r="CJ59" s="11">
        <v>14479</v>
      </c>
      <c r="CK59" s="11">
        <v>14371</v>
      </c>
      <c r="CL59" s="11">
        <v>14460</v>
      </c>
      <c r="CM59" s="11">
        <v>14414</v>
      </c>
      <c r="CN59" s="11">
        <v>14430</v>
      </c>
      <c r="CO59" s="11">
        <v>14505</v>
      </c>
      <c r="CP59" s="11">
        <v>14478</v>
      </c>
      <c r="CQ59" s="11">
        <v>14448</v>
      </c>
      <c r="CR59" s="11">
        <v>14534</v>
      </c>
      <c r="CS59" s="11">
        <v>14441</v>
      </c>
      <c r="CT59" s="11">
        <v>14485</v>
      </c>
      <c r="CU59" s="11">
        <v>14302</v>
      </c>
      <c r="CV59" s="11">
        <v>14487</v>
      </c>
      <c r="CW59" s="11">
        <v>14422</v>
      </c>
      <c r="CX59" s="11">
        <v>14464</v>
      </c>
      <c r="CY59" s="11">
        <v>14415</v>
      </c>
      <c r="CZ59" s="11">
        <v>14558</v>
      </c>
      <c r="DA59" s="11">
        <v>14485</v>
      </c>
    </row>
    <row r="60" spans="1:105" ht="12.75">
      <c r="A60" s="6">
        <v>0.059</v>
      </c>
      <c r="B60" s="7">
        <f t="shared" si="0"/>
        <v>15467</v>
      </c>
      <c r="C60" s="8">
        <f t="shared" si="1"/>
        <v>14695.45</v>
      </c>
      <c r="D60" s="9">
        <f t="shared" si="2"/>
        <v>0.41354249239102897</v>
      </c>
      <c r="E60" s="14">
        <f>C60/B60</f>
        <v>0.9501163768022242</v>
      </c>
      <c r="F60" s="11">
        <v>14628</v>
      </c>
      <c r="G60" s="11">
        <v>14775</v>
      </c>
      <c r="H60" s="11">
        <v>14700</v>
      </c>
      <c r="I60" s="11">
        <v>14644</v>
      </c>
      <c r="J60" s="11">
        <v>14657</v>
      </c>
      <c r="K60" s="11">
        <v>14669</v>
      </c>
      <c r="L60" s="11">
        <v>14671</v>
      </c>
      <c r="M60" s="11">
        <v>14704</v>
      </c>
      <c r="N60" s="11">
        <v>14700</v>
      </c>
      <c r="O60" s="11">
        <v>14745</v>
      </c>
      <c r="P60" s="11">
        <v>14545</v>
      </c>
      <c r="Q60" s="11">
        <v>14672</v>
      </c>
      <c r="R60" s="11">
        <v>14745</v>
      </c>
      <c r="S60" s="11">
        <v>14732</v>
      </c>
      <c r="T60" s="11">
        <v>14746</v>
      </c>
      <c r="U60" s="11">
        <v>14641</v>
      </c>
      <c r="V60" s="11">
        <v>14786</v>
      </c>
      <c r="W60" s="11">
        <v>14637</v>
      </c>
      <c r="X60" s="11">
        <v>14571</v>
      </c>
      <c r="Y60" s="11">
        <v>14761</v>
      </c>
      <c r="Z60" s="11">
        <v>14690</v>
      </c>
      <c r="AA60" s="11">
        <v>14715</v>
      </c>
      <c r="AB60" s="11">
        <v>14719</v>
      </c>
      <c r="AC60" s="11">
        <v>14674</v>
      </c>
      <c r="AD60" s="11">
        <v>14667</v>
      </c>
      <c r="AE60" s="11">
        <v>14848</v>
      </c>
      <c r="AF60" s="11">
        <v>14659</v>
      </c>
      <c r="AG60" s="11">
        <v>14647</v>
      </c>
      <c r="AH60" s="11">
        <v>14714</v>
      </c>
      <c r="AI60" s="11">
        <v>14869</v>
      </c>
      <c r="AJ60" s="11">
        <v>14651</v>
      </c>
      <c r="AK60" s="11">
        <v>14575</v>
      </c>
      <c r="AL60" s="11">
        <v>14699</v>
      </c>
      <c r="AM60" s="11">
        <v>14724</v>
      </c>
      <c r="AN60" s="11">
        <v>14631</v>
      </c>
      <c r="AO60" s="11">
        <v>14674</v>
      </c>
      <c r="AP60" s="11">
        <v>14646</v>
      </c>
      <c r="AQ60" s="11">
        <v>14679</v>
      </c>
      <c r="AR60" s="11">
        <v>14689</v>
      </c>
      <c r="AS60" s="11">
        <v>14652</v>
      </c>
      <c r="AT60" s="11">
        <v>14734</v>
      </c>
      <c r="AU60" s="11">
        <v>14718</v>
      </c>
      <c r="AV60" s="11">
        <v>14723</v>
      </c>
      <c r="AW60" s="11">
        <v>14602</v>
      </c>
      <c r="AX60" s="11">
        <v>14804</v>
      </c>
      <c r="AY60" s="11">
        <v>14708</v>
      </c>
      <c r="AZ60" s="11">
        <v>14653</v>
      </c>
      <c r="BA60" s="11">
        <v>14695</v>
      </c>
      <c r="BB60" s="11">
        <v>14730</v>
      </c>
      <c r="BC60" s="11">
        <v>14692</v>
      </c>
      <c r="BD60" s="11">
        <v>14726</v>
      </c>
      <c r="BE60" s="11">
        <v>14819</v>
      </c>
      <c r="BF60" s="11">
        <v>14652</v>
      </c>
      <c r="BG60" s="11">
        <v>14704</v>
      </c>
      <c r="BH60" s="11">
        <v>14767</v>
      </c>
      <c r="BI60" s="11">
        <v>14756</v>
      </c>
      <c r="BJ60" s="11">
        <v>14684</v>
      </c>
      <c r="BK60" s="11">
        <v>14724</v>
      </c>
      <c r="BL60" s="11">
        <v>14714</v>
      </c>
      <c r="BM60" s="11">
        <v>14689</v>
      </c>
      <c r="BN60" s="11">
        <v>14641</v>
      </c>
      <c r="BO60" s="11">
        <v>14754</v>
      </c>
      <c r="BP60" s="11">
        <v>14678</v>
      </c>
      <c r="BQ60" s="11">
        <v>14723</v>
      </c>
      <c r="BR60" s="11">
        <v>14673</v>
      </c>
      <c r="BS60" s="11">
        <v>14749</v>
      </c>
      <c r="BT60" s="11">
        <v>14750</v>
      </c>
      <c r="BU60" s="11">
        <v>14582</v>
      </c>
      <c r="BV60" s="11">
        <v>14638</v>
      </c>
      <c r="BW60" s="11">
        <v>14589</v>
      </c>
      <c r="BX60" s="11">
        <v>14646</v>
      </c>
      <c r="BY60" s="11">
        <v>14645</v>
      </c>
      <c r="BZ60" s="11">
        <v>14689</v>
      </c>
      <c r="CA60" s="11">
        <v>14745</v>
      </c>
      <c r="CB60" s="11">
        <v>14791</v>
      </c>
      <c r="CC60" s="11">
        <v>14831</v>
      </c>
      <c r="CD60" s="11">
        <v>14729</v>
      </c>
      <c r="CE60" s="11">
        <v>14743</v>
      </c>
      <c r="CF60" s="11">
        <v>14569</v>
      </c>
      <c r="CG60" s="11">
        <v>14614</v>
      </c>
      <c r="CH60" s="11">
        <v>14715</v>
      </c>
      <c r="CI60" s="11">
        <v>14681</v>
      </c>
      <c r="CJ60" s="11">
        <v>14781</v>
      </c>
      <c r="CK60" s="11">
        <v>14721</v>
      </c>
      <c r="CL60" s="11">
        <v>14688</v>
      </c>
      <c r="CM60" s="11">
        <v>14689</v>
      </c>
      <c r="CN60" s="11">
        <v>14642</v>
      </c>
      <c r="CO60" s="11">
        <v>14626</v>
      </c>
      <c r="CP60" s="11">
        <v>14664</v>
      </c>
      <c r="CQ60" s="11">
        <v>14660</v>
      </c>
      <c r="CR60" s="11">
        <v>14749</v>
      </c>
      <c r="CS60" s="11">
        <v>14691</v>
      </c>
      <c r="CT60" s="11">
        <v>14697</v>
      </c>
      <c r="CU60" s="11">
        <v>14708</v>
      </c>
      <c r="CV60" s="11">
        <v>14747</v>
      </c>
      <c r="CW60" s="11">
        <v>14673</v>
      </c>
      <c r="CX60" s="11">
        <v>14656</v>
      </c>
      <c r="CY60" s="11">
        <v>14760</v>
      </c>
      <c r="CZ60" s="11">
        <v>14607</v>
      </c>
      <c r="DA60" s="11">
        <v>14766</v>
      </c>
    </row>
    <row r="61" spans="1:105" ht="12.75">
      <c r="A61" s="6">
        <v>0.06</v>
      </c>
      <c r="B61" s="7">
        <f t="shared" si="0"/>
        <v>15729</v>
      </c>
      <c r="C61" s="8">
        <f t="shared" si="1"/>
        <v>14921.29</v>
      </c>
      <c r="D61" s="9">
        <f t="shared" si="2"/>
        <v>0.45512238590418586</v>
      </c>
      <c r="E61" s="14">
        <f>C61/B61</f>
        <v>0.9486483565388772</v>
      </c>
      <c r="F61" s="11">
        <v>14881</v>
      </c>
      <c r="G61" s="11">
        <v>14877</v>
      </c>
      <c r="H61" s="11">
        <v>15000</v>
      </c>
      <c r="I61" s="11">
        <v>15021</v>
      </c>
      <c r="J61" s="11">
        <v>14945</v>
      </c>
      <c r="K61" s="11">
        <v>14885</v>
      </c>
      <c r="L61" s="11">
        <v>15010</v>
      </c>
      <c r="M61" s="11">
        <v>14865</v>
      </c>
      <c r="N61" s="11">
        <v>15004</v>
      </c>
      <c r="O61" s="11">
        <v>14911</v>
      </c>
      <c r="P61" s="11">
        <v>14854</v>
      </c>
      <c r="Q61" s="11">
        <v>14830</v>
      </c>
      <c r="R61" s="11">
        <v>14974</v>
      </c>
      <c r="S61" s="11">
        <v>14856</v>
      </c>
      <c r="T61" s="11">
        <v>14830</v>
      </c>
      <c r="U61" s="11">
        <v>14881</v>
      </c>
      <c r="V61" s="11">
        <v>14849</v>
      </c>
      <c r="W61" s="11">
        <v>14853</v>
      </c>
      <c r="X61" s="11">
        <v>15007</v>
      </c>
      <c r="Y61" s="11">
        <v>15009</v>
      </c>
      <c r="Z61" s="11">
        <v>14988</v>
      </c>
      <c r="AA61" s="11">
        <v>14998</v>
      </c>
      <c r="AB61" s="11">
        <v>14962</v>
      </c>
      <c r="AC61" s="11">
        <v>14979</v>
      </c>
      <c r="AD61" s="11">
        <v>14863</v>
      </c>
      <c r="AE61" s="11">
        <v>14977</v>
      </c>
      <c r="AF61" s="11">
        <v>14986</v>
      </c>
      <c r="AG61" s="11">
        <v>14878</v>
      </c>
      <c r="AH61" s="11">
        <v>14909</v>
      </c>
      <c r="AI61" s="11">
        <v>14960</v>
      </c>
      <c r="AJ61" s="11">
        <v>14944</v>
      </c>
      <c r="AK61" s="11">
        <v>14830</v>
      </c>
      <c r="AL61" s="11">
        <v>14992</v>
      </c>
      <c r="AM61" s="11">
        <v>14870</v>
      </c>
      <c r="AN61" s="11">
        <v>14923</v>
      </c>
      <c r="AO61" s="11">
        <v>15049</v>
      </c>
      <c r="AP61" s="11">
        <v>14838</v>
      </c>
      <c r="AQ61" s="11">
        <v>14894</v>
      </c>
      <c r="AR61" s="11">
        <v>14963</v>
      </c>
      <c r="AS61" s="11">
        <v>15003</v>
      </c>
      <c r="AT61" s="11">
        <v>14877</v>
      </c>
      <c r="AU61" s="11">
        <v>14915</v>
      </c>
      <c r="AV61" s="11">
        <v>14797</v>
      </c>
      <c r="AW61" s="11">
        <v>14696</v>
      </c>
      <c r="AX61" s="11">
        <v>14943</v>
      </c>
      <c r="AY61" s="11">
        <v>14877</v>
      </c>
      <c r="AZ61" s="11">
        <v>14994</v>
      </c>
      <c r="BA61" s="11">
        <v>14883</v>
      </c>
      <c r="BB61" s="11">
        <v>14937</v>
      </c>
      <c r="BC61" s="11">
        <v>14914</v>
      </c>
      <c r="BD61" s="11">
        <v>14999</v>
      </c>
      <c r="BE61" s="11">
        <v>14935</v>
      </c>
      <c r="BF61" s="11">
        <v>14931</v>
      </c>
      <c r="BG61" s="11">
        <v>14957</v>
      </c>
      <c r="BH61" s="11">
        <v>14987</v>
      </c>
      <c r="BI61" s="11">
        <v>14949</v>
      </c>
      <c r="BJ61" s="11">
        <v>14861</v>
      </c>
      <c r="BK61" s="11">
        <v>14899</v>
      </c>
      <c r="BL61" s="11">
        <v>14931</v>
      </c>
      <c r="BM61" s="11">
        <v>14999</v>
      </c>
      <c r="BN61" s="11">
        <v>14883</v>
      </c>
      <c r="BO61" s="11">
        <v>14963</v>
      </c>
      <c r="BP61" s="11">
        <v>14820</v>
      </c>
      <c r="BQ61" s="11">
        <v>14881</v>
      </c>
      <c r="BR61" s="11">
        <v>14948</v>
      </c>
      <c r="BS61" s="11">
        <v>14949</v>
      </c>
      <c r="BT61" s="11">
        <v>14917</v>
      </c>
      <c r="BU61" s="11">
        <v>15032</v>
      </c>
      <c r="BV61" s="11">
        <v>14905</v>
      </c>
      <c r="BW61" s="11">
        <v>14932</v>
      </c>
      <c r="BX61" s="11">
        <v>14897</v>
      </c>
      <c r="BY61" s="11">
        <v>14978</v>
      </c>
      <c r="BZ61" s="11">
        <v>14735</v>
      </c>
      <c r="CA61" s="11">
        <v>14947</v>
      </c>
      <c r="CB61" s="11">
        <v>15047</v>
      </c>
      <c r="CC61" s="11">
        <v>14896</v>
      </c>
      <c r="CD61" s="11">
        <v>14949</v>
      </c>
      <c r="CE61" s="11">
        <v>14963</v>
      </c>
      <c r="CF61" s="11">
        <v>14945</v>
      </c>
      <c r="CG61" s="11">
        <v>15009</v>
      </c>
      <c r="CH61" s="11">
        <v>14983</v>
      </c>
      <c r="CI61" s="11">
        <v>14819</v>
      </c>
      <c r="CJ61" s="11">
        <v>14823</v>
      </c>
      <c r="CK61" s="11">
        <v>14834</v>
      </c>
      <c r="CL61" s="11">
        <v>14849</v>
      </c>
      <c r="CM61" s="11">
        <v>14858</v>
      </c>
      <c r="CN61" s="11">
        <v>15014</v>
      </c>
      <c r="CO61" s="11">
        <v>14921</v>
      </c>
      <c r="CP61" s="11">
        <v>14991</v>
      </c>
      <c r="CQ61" s="11">
        <v>14895</v>
      </c>
      <c r="CR61" s="11">
        <v>14972</v>
      </c>
      <c r="CS61" s="11">
        <v>14891</v>
      </c>
      <c r="CT61" s="11">
        <v>14942</v>
      </c>
      <c r="CU61" s="11">
        <v>14836</v>
      </c>
      <c r="CV61" s="11">
        <v>14832</v>
      </c>
      <c r="CW61" s="11">
        <v>14887</v>
      </c>
      <c r="CX61" s="11">
        <v>14850</v>
      </c>
      <c r="CY61" s="11">
        <v>14956</v>
      </c>
      <c r="CZ61" s="11">
        <v>14927</v>
      </c>
      <c r="DA61" s="11">
        <v>15024</v>
      </c>
    </row>
    <row r="62" spans="1:105" ht="12.75">
      <c r="A62" s="6">
        <v>0.061</v>
      </c>
      <c r="B62" s="7">
        <f t="shared" si="0"/>
        <v>15991</v>
      </c>
      <c r="C62" s="8">
        <f t="shared" si="1"/>
        <v>15177.54</v>
      </c>
      <c r="D62" s="9">
        <f t="shared" si="2"/>
        <v>0.476510227455087</v>
      </c>
      <c r="E62" s="14">
        <f>C62/B62</f>
        <v>0.9491301357013321</v>
      </c>
      <c r="F62" s="11">
        <v>15227</v>
      </c>
      <c r="G62" s="11">
        <v>15169</v>
      </c>
      <c r="H62" s="11">
        <v>15299</v>
      </c>
      <c r="I62" s="11">
        <v>15051</v>
      </c>
      <c r="J62" s="11">
        <v>15235</v>
      </c>
      <c r="K62" s="11">
        <v>15211</v>
      </c>
      <c r="L62" s="11">
        <v>15149</v>
      </c>
      <c r="M62" s="11">
        <v>15112</v>
      </c>
      <c r="N62" s="11">
        <v>15311</v>
      </c>
      <c r="O62" s="11">
        <v>15096</v>
      </c>
      <c r="P62" s="11">
        <v>15258</v>
      </c>
      <c r="Q62" s="11">
        <v>15112</v>
      </c>
      <c r="R62" s="11">
        <v>14987</v>
      </c>
      <c r="S62" s="11">
        <v>15232</v>
      </c>
      <c r="T62" s="11">
        <v>15162</v>
      </c>
      <c r="U62" s="11">
        <v>15075</v>
      </c>
      <c r="V62" s="11">
        <v>15081</v>
      </c>
      <c r="W62" s="11">
        <v>15184</v>
      </c>
      <c r="X62" s="11">
        <v>15209</v>
      </c>
      <c r="Y62" s="11">
        <v>15183</v>
      </c>
      <c r="Z62" s="11">
        <v>15219</v>
      </c>
      <c r="AA62" s="11">
        <v>15242</v>
      </c>
      <c r="AB62" s="11">
        <v>15202</v>
      </c>
      <c r="AC62" s="11">
        <v>15159</v>
      </c>
      <c r="AD62" s="11">
        <v>15158</v>
      </c>
      <c r="AE62" s="11">
        <v>15129</v>
      </c>
      <c r="AF62" s="11">
        <v>15219</v>
      </c>
      <c r="AG62" s="11">
        <v>15243</v>
      </c>
      <c r="AH62" s="11">
        <v>15267</v>
      </c>
      <c r="AI62" s="11">
        <v>15239</v>
      </c>
      <c r="AJ62" s="11">
        <v>15209</v>
      </c>
      <c r="AK62" s="11">
        <v>15174</v>
      </c>
      <c r="AL62" s="11">
        <v>15169</v>
      </c>
      <c r="AM62" s="11">
        <v>15248</v>
      </c>
      <c r="AN62" s="11">
        <v>15091</v>
      </c>
      <c r="AO62" s="11">
        <v>15212</v>
      </c>
      <c r="AP62" s="11">
        <v>15206</v>
      </c>
      <c r="AQ62" s="11">
        <v>15222</v>
      </c>
      <c r="AR62" s="11">
        <v>15064</v>
      </c>
      <c r="AS62" s="11">
        <v>15271</v>
      </c>
      <c r="AT62" s="11">
        <v>15249</v>
      </c>
      <c r="AU62" s="11">
        <v>15181</v>
      </c>
      <c r="AV62" s="11">
        <v>15136</v>
      </c>
      <c r="AW62" s="11">
        <v>15168</v>
      </c>
      <c r="AX62" s="11">
        <v>15172</v>
      </c>
      <c r="AY62" s="11">
        <v>15113</v>
      </c>
      <c r="AZ62" s="11">
        <v>15078</v>
      </c>
      <c r="BA62" s="11">
        <v>15150</v>
      </c>
      <c r="BB62" s="11">
        <v>15205</v>
      </c>
      <c r="BC62" s="11">
        <v>15232</v>
      </c>
      <c r="BD62" s="11">
        <v>15154</v>
      </c>
      <c r="BE62" s="11">
        <v>15201</v>
      </c>
      <c r="BF62" s="11">
        <v>15170</v>
      </c>
      <c r="BG62" s="11">
        <v>15150</v>
      </c>
      <c r="BH62" s="11">
        <v>15261</v>
      </c>
      <c r="BI62" s="11">
        <v>15121</v>
      </c>
      <c r="BJ62" s="11">
        <v>15186</v>
      </c>
      <c r="BK62" s="11">
        <v>15170</v>
      </c>
      <c r="BL62" s="11">
        <v>15125</v>
      </c>
      <c r="BM62" s="11">
        <v>15206</v>
      </c>
      <c r="BN62" s="11">
        <v>15179</v>
      </c>
      <c r="BO62" s="11">
        <v>15130</v>
      </c>
      <c r="BP62" s="11">
        <v>15323</v>
      </c>
      <c r="BQ62" s="11">
        <v>14962</v>
      </c>
      <c r="BR62" s="11">
        <v>15293</v>
      </c>
      <c r="BS62" s="11">
        <v>15178</v>
      </c>
      <c r="BT62" s="11">
        <v>15263</v>
      </c>
      <c r="BU62" s="11">
        <v>15137</v>
      </c>
      <c r="BV62" s="11">
        <v>15147</v>
      </c>
      <c r="BW62" s="11">
        <v>15114</v>
      </c>
      <c r="BX62" s="11">
        <v>15291</v>
      </c>
      <c r="BY62" s="11">
        <v>15082</v>
      </c>
      <c r="BZ62" s="11">
        <v>15171</v>
      </c>
      <c r="CA62" s="11">
        <v>15179</v>
      </c>
      <c r="CB62" s="11">
        <v>15166</v>
      </c>
      <c r="CC62" s="11">
        <v>15162</v>
      </c>
      <c r="CD62" s="11">
        <v>15066</v>
      </c>
      <c r="CE62" s="11">
        <v>15219</v>
      </c>
      <c r="CF62" s="11">
        <v>15201</v>
      </c>
      <c r="CG62" s="11">
        <v>15206</v>
      </c>
      <c r="CH62" s="11">
        <v>15237</v>
      </c>
      <c r="CI62" s="11">
        <v>15122</v>
      </c>
      <c r="CJ62" s="11">
        <v>15364</v>
      </c>
      <c r="CK62" s="11">
        <v>15194</v>
      </c>
      <c r="CL62" s="11">
        <v>15091</v>
      </c>
      <c r="CM62" s="11">
        <v>15092</v>
      </c>
      <c r="CN62" s="11">
        <v>15149</v>
      </c>
      <c r="CO62" s="11">
        <v>15035</v>
      </c>
      <c r="CP62" s="11">
        <v>15114</v>
      </c>
      <c r="CQ62" s="11">
        <v>15285</v>
      </c>
      <c r="CR62" s="11">
        <v>15065</v>
      </c>
      <c r="CS62" s="11">
        <v>15172</v>
      </c>
      <c r="CT62" s="11">
        <v>15182</v>
      </c>
      <c r="CU62" s="11">
        <v>15185</v>
      </c>
      <c r="CV62" s="11">
        <v>15219</v>
      </c>
      <c r="CW62" s="11">
        <v>15262</v>
      </c>
      <c r="CX62" s="11">
        <v>15222</v>
      </c>
      <c r="CY62" s="11">
        <v>15119</v>
      </c>
      <c r="CZ62" s="11">
        <v>15142</v>
      </c>
      <c r="DA62" s="11">
        <v>15320</v>
      </c>
    </row>
    <row r="63" spans="1:105" ht="12.75">
      <c r="A63" s="6">
        <v>0.062</v>
      </c>
      <c r="B63" s="7">
        <f t="shared" si="0"/>
        <v>16253</v>
      </c>
      <c r="C63" s="8">
        <f t="shared" si="1"/>
        <v>15405.96</v>
      </c>
      <c r="D63" s="9">
        <f t="shared" si="2"/>
        <v>0.4655685084662167</v>
      </c>
      <c r="E63" s="14">
        <f>C63/B63</f>
        <v>0.9478840829385343</v>
      </c>
      <c r="F63" s="11">
        <v>15331</v>
      </c>
      <c r="G63" s="11">
        <v>15665</v>
      </c>
      <c r="H63" s="11">
        <v>15395</v>
      </c>
      <c r="I63" s="11">
        <v>15497</v>
      </c>
      <c r="J63" s="11">
        <v>15318</v>
      </c>
      <c r="K63" s="11">
        <v>15364</v>
      </c>
      <c r="L63" s="11">
        <v>15430</v>
      </c>
      <c r="M63" s="11">
        <v>15349</v>
      </c>
      <c r="N63" s="11">
        <v>15450</v>
      </c>
      <c r="O63" s="11">
        <v>15361</v>
      </c>
      <c r="P63" s="11">
        <v>15406</v>
      </c>
      <c r="Q63" s="11">
        <v>15393</v>
      </c>
      <c r="R63" s="11">
        <v>15353</v>
      </c>
      <c r="S63" s="11">
        <v>15309</v>
      </c>
      <c r="T63" s="11">
        <v>15512</v>
      </c>
      <c r="U63" s="11">
        <v>15445</v>
      </c>
      <c r="V63" s="11">
        <v>15477</v>
      </c>
      <c r="W63" s="11">
        <v>15357</v>
      </c>
      <c r="X63" s="11">
        <v>15346</v>
      </c>
      <c r="Y63" s="11">
        <v>15439</v>
      </c>
      <c r="Z63" s="11">
        <v>15431</v>
      </c>
      <c r="AA63" s="11">
        <v>15367</v>
      </c>
      <c r="AB63" s="11">
        <v>15435</v>
      </c>
      <c r="AC63" s="11">
        <v>15404</v>
      </c>
      <c r="AD63" s="11">
        <v>15354</v>
      </c>
      <c r="AE63" s="11">
        <v>15464</v>
      </c>
      <c r="AF63" s="11">
        <v>15416</v>
      </c>
      <c r="AG63" s="11">
        <v>15382</v>
      </c>
      <c r="AH63" s="11">
        <v>15381</v>
      </c>
      <c r="AI63" s="11">
        <v>15470</v>
      </c>
      <c r="AJ63" s="11">
        <v>15440</v>
      </c>
      <c r="AK63" s="11">
        <v>15488</v>
      </c>
      <c r="AL63" s="11">
        <v>15322</v>
      </c>
      <c r="AM63" s="11">
        <v>15389</v>
      </c>
      <c r="AN63" s="11">
        <v>15523</v>
      </c>
      <c r="AO63" s="11">
        <v>15400</v>
      </c>
      <c r="AP63" s="11">
        <v>15304</v>
      </c>
      <c r="AQ63" s="11">
        <v>15375</v>
      </c>
      <c r="AR63" s="11">
        <v>15339</v>
      </c>
      <c r="AS63" s="11">
        <v>15390</v>
      </c>
      <c r="AT63" s="11">
        <v>15312</v>
      </c>
      <c r="AU63" s="11">
        <v>15255</v>
      </c>
      <c r="AV63" s="11">
        <v>15399</v>
      </c>
      <c r="AW63" s="11">
        <v>15423</v>
      </c>
      <c r="AX63" s="11">
        <v>15361</v>
      </c>
      <c r="AY63" s="11">
        <v>15449</v>
      </c>
      <c r="AZ63" s="11">
        <v>15366</v>
      </c>
      <c r="BA63" s="11">
        <v>15227</v>
      </c>
      <c r="BB63" s="11">
        <v>15324</v>
      </c>
      <c r="BC63" s="11">
        <v>15392</v>
      </c>
      <c r="BD63" s="11">
        <v>15390</v>
      </c>
      <c r="BE63" s="11">
        <v>15439</v>
      </c>
      <c r="BF63" s="11">
        <v>15240</v>
      </c>
      <c r="BG63" s="11">
        <v>15436</v>
      </c>
      <c r="BH63" s="11">
        <v>15418</v>
      </c>
      <c r="BI63" s="11">
        <v>15415</v>
      </c>
      <c r="BJ63" s="11">
        <v>15392</v>
      </c>
      <c r="BK63" s="11">
        <v>15467</v>
      </c>
      <c r="BL63" s="11">
        <v>15372</v>
      </c>
      <c r="BM63" s="11">
        <v>15549</v>
      </c>
      <c r="BN63" s="11">
        <v>15530</v>
      </c>
      <c r="BO63" s="11">
        <v>15399</v>
      </c>
      <c r="BP63" s="11">
        <v>15328</v>
      </c>
      <c r="BQ63" s="11">
        <v>15452</v>
      </c>
      <c r="BR63" s="11">
        <v>15397</v>
      </c>
      <c r="BS63" s="11">
        <v>15469</v>
      </c>
      <c r="BT63" s="11">
        <v>15464</v>
      </c>
      <c r="BU63" s="11">
        <v>15441</v>
      </c>
      <c r="BV63" s="11">
        <v>15374</v>
      </c>
      <c r="BW63" s="11">
        <v>15520</v>
      </c>
      <c r="BX63" s="11">
        <v>15562</v>
      </c>
      <c r="BY63" s="11">
        <v>15470</v>
      </c>
      <c r="BZ63" s="11">
        <v>15372</v>
      </c>
      <c r="CA63" s="11">
        <v>15387</v>
      </c>
      <c r="CB63" s="11">
        <v>15494</v>
      </c>
      <c r="CC63" s="11">
        <v>15327</v>
      </c>
      <c r="CD63" s="11">
        <v>15443</v>
      </c>
      <c r="CE63" s="11">
        <v>15387</v>
      </c>
      <c r="CF63" s="11">
        <v>15468</v>
      </c>
      <c r="CG63" s="11">
        <v>15515</v>
      </c>
      <c r="CH63" s="11">
        <v>15409</v>
      </c>
      <c r="CI63" s="11">
        <v>15347</v>
      </c>
      <c r="CJ63" s="11">
        <v>15416</v>
      </c>
      <c r="CK63" s="11">
        <v>15309</v>
      </c>
      <c r="CL63" s="11">
        <v>15429</v>
      </c>
      <c r="CM63" s="11">
        <v>15401</v>
      </c>
      <c r="CN63" s="11">
        <v>15349</v>
      </c>
      <c r="CO63" s="11">
        <v>15447</v>
      </c>
      <c r="CP63" s="11">
        <v>15393</v>
      </c>
      <c r="CQ63" s="11">
        <v>15507</v>
      </c>
      <c r="CR63" s="11">
        <v>15409</v>
      </c>
      <c r="CS63" s="11">
        <v>15312</v>
      </c>
      <c r="CT63" s="11">
        <v>15428</v>
      </c>
      <c r="CU63" s="11">
        <v>15464</v>
      </c>
      <c r="CV63" s="11">
        <v>15364</v>
      </c>
      <c r="CW63" s="11">
        <v>15482</v>
      </c>
      <c r="CX63" s="11">
        <v>15271</v>
      </c>
      <c r="CY63" s="11">
        <v>15406</v>
      </c>
      <c r="CZ63" s="11">
        <v>15452</v>
      </c>
      <c r="DA63" s="11">
        <v>15305</v>
      </c>
    </row>
    <row r="64" spans="1:105" ht="12.75">
      <c r="A64" s="6">
        <v>0.063</v>
      </c>
      <c r="B64" s="7">
        <f t="shared" si="0"/>
        <v>16516</v>
      </c>
      <c r="C64" s="8">
        <f t="shared" si="1"/>
        <v>15626.09</v>
      </c>
      <c r="D64" s="9">
        <f t="shared" si="2"/>
        <v>0.4778929303770638</v>
      </c>
      <c r="E64" s="14">
        <f>C64/B64</f>
        <v>0.9461183095180431</v>
      </c>
      <c r="F64" s="11">
        <v>15678</v>
      </c>
      <c r="G64" s="11">
        <v>15619</v>
      </c>
      <c r="H64" s="11">
        <v>15638</v>
      </c>
      <c r="I64" s="11">
        <v>15745</v>
      </c>
      <c r="J64" s="11">
        <v>15733</v>
      </c>
      <c r="K64" s="11">
        <v>15440</v>
      </c>
      <c r="L64" s="11">
        <v>15599</v>
      </c>
      <c r="M64" s="11">
        <v>15564</v>
      </c>
      <c r="N64" s="11">
        <v>15799</v>
      </c>
      <c r="O64" s="11">
        <v>15561</v>
      </c>
      <c r="P64" s="11">
        <v>15641</v>
      </c>
      <c r="Q64" s="11">
        <v>15665</v>
      </c>
      <c r="R64" s="11">
        <v>15724</v>
      </c>
      <c r="S64" s="11">
        <v>15638</v>
      </c>
      <c r="T64" s="11">
        <v>15544</v>
      </c>
      <c r="U64" s="11">
        <v>15505</v>
      </c>
      <c r="V64" s="11">
        <v>15508</v>
      </c>
      <c r="W64" s="11">
        <v>15607</v>
      </c>
      <c r="X64" s="11">
        <v>15692</v>
      </c>
      <c r="Y64" s="11">
        <v>15692</v>
      </c>
      <c r="Z64" s="11">
        <v>15621</v>
      </c>
      <c r="AA64" s="11">
        <v>15512</v>
      </c>
      <c r="AB64" s="11">
        <v>15588</v>
      </c>
      <c r="AC64" s="11">
        <v>15508</v>
      </c>
      <c r="AD64" s="11">
        <v>15588</v>
      </c>
      <c r="AE64" s="11">
        <v>15617</v>
      </c>
      <c r="AF64" s="11">
        <v>15583</v>
      </c>
      <c r="AG64" s="11">
        <v>15617</v>
      </c>
      <c r="AH64" s="11">
        <v>15625</v>
      </c>
      <c r="AI64" s="11">
        <v>15507</v>
      </c>
      <c r="AJ64" s="11">
        <v>15514</v>
      </c>
      <c r="AK64" s="11">
        <v>15670</v>
      </c>
      <c r="AL64" s="11">
        <v>15588</v>
      </c>
      <c r="AM64" s="11">
        <v>15485</v>
      </c>
      <c r="AN64" s="11">
        <v>15543</v>
      </c>
      <c r="AO64" s="11">
        <v>15720</v>
      </c>
      <c r="AP64" s="11">
        <v>15650</v>
      </c>
      <c r="AQ64" s="11">
        <v>15670</v>
      </c>
      <c r="AR64" s="11">
        <v>15524</v>
      </c>
      <c r="AS64" s="11">
        <v>15763</v>
      </c>
      <c r="AT64" s="11">
        <v>15631</v>
      </c>
      <c r="AU64" s="11">
        <v>15610</v>
      </c>
      <c r="AV64" s="11">
        <v>15605</v>
      </c>
      <c r="AW64" s="11">
        <v>15614</v>
      </c>
      <c r="AX64" s="11">
        <v>15576</v>
      </c>
      <c r="AY64" s="11">
        <v>15640</v>
      </c>
      <c r="AZ64" s="11">
        <v>15645</v>
      </c>
      <c r="BA64" s="11">
        <v>15607</v>
      </c>
      <c r="BB64" s="11">
        <v>15612</v>
      </c>
      <c r="BC64" s="11">
        <v>15557</v>
      </c>
      <c r="BD64" s="11">
        <v>15545</v>
      </c>
      <c r="BE64" s="11">
        <v>15552</v>
      </c>
      <c r="BF64" s="11">
        <v>15582</v>
      </c>
      <c r="BG64" s="11">
        <v>15669</v>
      </c>
      <c r="BH64" s="11">
        <v>15530</v>
      </c>
      <c r="BI64" s="11">
        <v>15658</v>
      </c>
      <c r="BJ64" s="11">
        <v>15539</v>
      </c>
      <c r="BK64" s="11">
        <v>15625</v>
      </c>
      <c r="BL64" s="11">
        <v>15638</v>
      </c>
      <c r="BM64" s="11">
        <v>15589</v>
      </c>
      <c r="BN64" s="11">
        <v>15570</v>
      </c>
      <c r="BO64" s="11">
        <v>15607</v>
      </c>
      <c r="BP64" s="11">
        <v>15699</v>
      </c>
      <c r="BQ64" s="11">
        <v>15673</v>
      </c>
      <c r="BR64" s="11">
        <v>15808</v>
      </c>
      <c r="BS64" s="11">
        <v>15690</v>
      </c>
      <c r="BT64" s="11">
        <v>15612</v>
      </c>
      <c r="BU64" s="11">
        <v>15652</v>
      </c>
      <c r="BV64" s="11">
        <v>15650</v>
      </c>
      <c r="BW64" s="11">
        <v>15685</v>
      </c>
      <c r="BX64" s="11">
        <v>15606</v>
      </c>
      <c r="BY64" s="11">
        <v>15702</v>
      </c>
      <c r="BZ64" s="11">
        <v>15577</v>
      </c>
      <c r="CA64" s="11">
        <v>15747</v>
      </c>
      <c r="CB64" s="11">
        <v>15733</v>
      </c>
      <c r="CC64" s="11">
        <v>15615</v>
      </c>
      <c r="CD64" s="11">
        <v>15551</v>
      </c>
      <c r="CE64" s="11">
        <v>15591</v>
      </c>
      <c r="CF64" s="11">
        <v>15655</v>
      </c>
      <c r="CG64" s="11">
        <v>15588</v>
      </c>
      <c r="CH64" s="11">
        <v>15468</v>
      </c>
      <c r="CI64" s="11">
        <v>15683</v>
      </c>
      <c r="CJ64" s="11">
        <v>15775</v>
      </c>
      <c r="CK64" s="11">
        <v>15586</v>
      </c>
      <c r="CL64" s="11">
        <v>15672</v>
      </c>
      <c r="CM64" s="11">
        <v>15626</v>
      </c>
      <c r="CN64" s="11">
        <v>15608</v>
      </c>
      <c r="CO64" s="11">
        <v>15689</v>
      </c>
      <c r="CP64" s="11">
        <v>15688</v>
      </c>
      <c r="CQ64" s="11">
        <v>15673</v>
      </c>
      <c r="CR64" s="11">
        <v>15621</v>
      </c>
      <c r="CS64" s="11">
        <v>15648</v>
      </c>
      <c r="CT64" s="11">
        <v>15591</v>
      </c>
      <c r="CU64" s="11">
        <v>15525</v>
      </c>
      <c r="CV64" s="11">
        <v>15685</v>
      </c>
      <c r="CW64" s="11">
        <v>15693</v>
      </c>
      <c r="CX64" s="11">
        <v>15741</v>
      </c>
      <c r="CY64" s="11">
        <v>15616</v>
      </c>
      <c r="CZ64" s="11">
        <v>15734</v>
      </c>
      <c r="DA64" s="11">
        <v>15767</v>
      </c>
    </row>
    <row r="65" spans="1:105" ht="12.75">
      <c r="A65" s="6">
        <v>0.064</v>
      </c>
      <c r="B65" s="7">
        <f t="shared" si="0"/>
        <v>16778</v>
      </c>
      <c r="C65" s="8">
        <f t="shared" si="1"/>
        <v>15878.06</v>
      </c>
      <c r="D65" s="9">
        <f t="shared" si="2"/>
        <v>0.47079704560355634</v>
      </c>
      <c r="E65" s="14">
        <f>C65/B65</f>
        <v>0.9463619024913577</v>
      </c>
      <c r="F65" s="11">
        <v>15755</v>
      </c>
      <c r="G65" s="11">
        <v>15846</v>
      </c>
      <c r="H65" s="11">
        <v>15800</v>
      </c>
      <c r="I65" s="11">
        <v>15785</v>
      </c>
      <c r="J65" s="11">
        <v>15751</v>
      </c>
      <c r="K65" s="11">
        <v>15870</v>
      </c>
      <c r="L65" s="11">
        <v>15803</v>
      </c>
      <c r="M65" s="11">
        <v>15908</v>
      </c>
      <c r="N65" s="11">
        <v>15857</v>
      </c>
      <c r="O65" s="11">
        <v>15828</v>
      </c>
      <c r="P65" s="11">
        <v>15847</v>
      </c>
      <c r="Q65" s="11">
        <v>15717</v>
      </c>
      <c r="R65" s="11">
        <v>15849</v>
      </c>
      <c r="S65" s="11">
        <v>15867</v>
      </c>
      <c r="T65" s="11">
        <v>15877</v>
      </c>
      <c r="U65" s="11">
        <v>15973</v>
      </c>
      <c r="V65" s="11">
        <v>15865</v>
      </c>
      <c r="W65" s="11">
        <v>15947</v>
      </c>
      <c r="X65" s="11">
        <v>15991</v>
      </c>
      <c r="Y65" s="11">
        <v>15803</v>
      </c>
      <c r="Z65" s="11">
        <v>15967</v>
      </c>
      <c r="AA65" s="11">
        <v>15805</v>
      </c>
      <c r="AB65" s="11">
        <v>15831</v>
      </c>
      <c r="AC65" s="11">
        <v>16027</v>
      </c>
      <c r="AD65" s="11">
        <v>15812</v>
      </c>
      <c r="AE65" s="11">
        <v>15876</v>
      </c>
      <c r="AF65" s="11">
        <v>15987</v>
      </c>
      <c r="AG65" s="11">
        <v>15839</v>
      </c>
      <c r="AH65" s="11">
        <v>15803</v>
      </c>
      <c r="AI65" s="11">
        <v>15940</v>
      </c>
      <c r="AJ65" s="11">
        <v>15802</v>
      </c>
      <c r="AK65" s="11">
        <v>15852</v>
      </c>
      <c r="AL65" s="11">
        <v>15995</v>
      </c>
      <c r="AM65" s="11">
        <v>15972</v>
      </c>
      <c r="AN65" s="11">
        <v>15896</v>
      </c>
      <c r="AO65" s="11">
        <v>15842</v>
      </c>
      <c r="AP65" s="11">
        <v>15833</v>
      </c>
      <c r="AQ65" s="11">
        <v>15809</v>
      </c>
      <c r="AR65" s="11">
        <v>15885</v>
      </c>
      <c r="AS65" s="11">
        <v>15978</v>
      </c>
      <c r="AT65" s="11">
        <v>15818</v>
      </c>
      <c r="AU65" s="11">
        <v>15921</v>
      </c>
      <c r="AV65" s="11">
        <v>15928</v>
      </c>
      <c r="AW65" s="11">
        <v>15826</v>
      </c>
      <c r="AX65" s="11">
        <v>15885</v>
      </c>
      <c r="AY65" s="11">
        <v>15814</v>
      </c>
      <c r="AZ65" s="11">
        <v>15981</v>
      </c>
      <c r="BA65" s="11">
        <v>15966</v>
      </c>
      <c r="BB65" s="11">
        <v>16008</v>
      </c>
      <c r="BC65" s="11">
        <v>15913</v>
      </c>
      <c r="BD65" s="11">
        <v>15772</v>
      </c>
      <c r="BE65" s="11">
        <v>15912</v>
      </c>
      <c r="BF65" s="11">
        <v>15827</v>
      </c>
      <c r="BG65" s="11">
        <v>15973</v>
      </c>
      <c r="BH65" s="11">
        <v>15896</v>
      </c>
      <c r="BI65" s="11">
        <v>15821</v>
      </c>
      <c r="BJ65" s="11">
        <v>16014</v>
      </c>
      <c r="BK65" s="11">
        <v>15910</v>
      </c>
      <c r="BL65" s="11">
        <v>15958</v>
      </c>
      <c r="BM65" s="11">
        <v>15931</v>
      </c>
      <c r="BN65" s="11">
        <v>15930</v>
      </c>
      <c r="BO65" s="11">
        <v>15867</v>
      </c>
      <c r="BP65" s="11">
        <v>15984</v>
      </c>
      <c r="BQ65" s="11">
        <v>15789</v>
      </c>
      <c r="BR65" s="11">
        <v>15773</v>
      </c>
      <c r="BS65" s="11">
        <v>15877</v>
      </c>
      <c r="BT65" s="11">
        <v>15887</v>
      </c>
      <c r="BU65" s="11">
        <v>15752</v>
      </c>
      <c r="BV65" s="11">
        <v>15894</v>
      </c>
      <c r="BW65" s="11">
        <v>15905</v>
      </c>
      <c r="BX65" s="11">
        <v>15873</v>
      </c>
      <c r="BY65" s="11">
        <v>15947</v>
      </c>
      <c r="BZ65" s="11">
        <v>15828</v>
      </c>
      <c r="CA65" s="11">
        <v>15837</v>
      </c>
      <c r="CB65" s="11">
        <v>15958</v>
      </c>
      <c r="CC65" s="11">
        <v>15833</v>
      </c>
      <c r="CD65" s="11">
        <v>15833</v>
      </c>
      <c r="CE65" s="11">
        <v>15757</v>
      </c>
      <c r="CF65" s="11">
        <v>15760</v>
      </c>
      <c r="CG65" s="11">
        <v>15900</v>
      </c>
      <c r="CH65" s="11">
        <v>15912</v>
      </c>
      <c r="CI65" s="11">
        <v>15961</v>
      </c>
      <c r="CJ65" s="11">
        <v>15858</v>
      </c>
      <c r="CK65" s="11">
        <v>15850</v>
      </c>
      <c r="CL65" s="11">
        <v>15887</v>
      </c>
      <c r="CM65" s="11">
        <v>15966</v>
      </c>
      <c r="CN65" s="11">
        <v>15875</v>
      </c>
      <c r="CO65" s="11">
        <v>15803</v>
      </c>
      <c r="CP65" s="11">
        <v>15753</v>
      </c>
      <c r="CQ65" s="11">
        <v>15824</v>
      </c>
      <c r="CR65" s="11">
        <v>16016</v>
      </c>
      <c r="CS65" s="11">
        <v>16024</v>
      </c>
      <c r="CT65" s="11">
        <v>15843</v>
      </c>
      <c r="CU65" s="11">
        <v>15938</v>
      </c>
      <c r="CV65" s="11">
        <v>16034</v>
      </c>
      <c r="CW65" s="11">
        <v>15913</v>
      </c>
      <c r="CX65" s="11">
        <v>15773</v>
      </c>
      <c r="CY65" s="11">
        <v>15897</v>
      </c>
      <c r="CZ65" s="11">
        <v>15871</v>
      </c>
      <c r="DA65" s="11">
        <v>15860</v>
      </c>
    </row>
    <row r="66" spans="1:105" ht="12.75">
      <c r="A66" s="6">
        <v>0.065</v>
      </c>
      <c r="B66" s="7">
        <f t="shared" si="0"/>
        <v>17040</v>
      </c>
      <c r="C66" s="8">
        <f t="shared" si="1"/>
        <v>16096.68</v>
      </c>
      <c r="D66" s="9">
        <f t="shared" si="2"/>
        <v>0.46987639727232394</v>
      </c>
      <c r="E66" s="14">
        <f>C66/B66</f>
        <v>0.9446408450704226</v>
      </c>
      <c r="F66" s="11">
        <v>16188</v>
      </c>
      <c r="G66" s="11">
        <v>15989</v>
      </c>
      <c r="H66" s="11">
        <v>16130</v>
      </c>
      <c r="I66" s="11">
        <v>16137</v>
      </c>
      <c r="J66" s="11">
        <v>16152</v>
      </c>
      <c r="K66" s="11">
        <v>16030</v>
      </c>
      <c r="L66" s="11">
        <v>16118</v>
      </c>
      <c r="M66" s="11">
        <v>16061</v>
      </c>
      <c r="N66" s="11">
        <v>16109</v>
      </c>
      <c r="O66" s="11">
        <v>16015</v>
      </c>
      <c r="P66" s="11">
        <v>16090</v>
      </c>
      <c r="Q66" s="11">
        <v>16187</v>
      </c>
      <c r="R66" s="11">
        <v>15967</v>
      </c>
      <c r="S66" s="11">
        <v>16150</v>
      </c>
      <c r="T66" s="11">
        <v>16144</v>
      </c>
      <c r="U66" s="11">
        <v>16045</v>
      </c>
      <c r="V66" s="11">
        <v>16113</v>
      </c>
      <c r="W66" s="11">
        <v>16065</v>
      </c>
      <c r="X66" s="11">
        <v>16089</v>
      </c>
      <c r="Y66" s="11">
        <v>16139</v>
      </c>
      <c r="Z66" s="11">
        <v>16002</v>
      </c>
      <c r="AA66" s="11">
        <v>16188</v>
      </c>
      <c r="AB66" s="11">
        <v>16012</v>
      </c>
      <c r="AC66" s="11">
        <v>16095</v>
      </c>
      <c r="AD66" s="11">
        <v>16038</v>
      </c>
      <c r="AE66" s="11">
        <v>16278</v>
      </c>
      <c r="AF66" s="11">
        <v>15931</v>
      </c>
      <c r="AG66" s="11">
        <v>16022</v>
      </c>
      <c r="AH66" s="11">
        <v>16083</v>
      </c>
      <c r="AI66" s="11">
        <v>15926</v>
      </c>
      <c r="AJ66" s="11">
        <v>16054</v>
      </c>
      <c r="AK66" s="11">
        <v>16056</v>
      </c>
      <c r="AL66" s="11">
        <v>16055</v>
      </c>
      <c r="AM66" s="11">
        <v>16059</v>
      </c>
      <c r="AN66" s="11">
        <v>16046</v>
      </c>
      <c r="AO66" s="11">
        <v>16129</v>
      </c>
      <c r="AP66" s="11">
        <v>16069</v>
      </c>
      <c r="AQ66" s="11">
        <v>16017</v>
      </c>
      <c r="AR66" s="11">
        <v>16071</v>
      </c>
      <c r="AS66" s="11">
        <v>16006</v>
      </c>
      <c r="AT66" s="11">
        <v>16059</v>
      </c>
      <c r="AU66" s="11">
        <v>16228</v>
      </c>
      <c r="AV66" s="11">
        <v>16106</v>
      </c>
      <c r="AW66" s="11">
        <v>16139</v>
      </c>
      <c r="AX66" s="11">
        <v>16189</v>
      </c>
      <c r="AY66" s="11">
        <v>16105</v>
      </c>
      <c r="AZ66" s="11">
        <v>16020</v>
      </c>
      <c r="BA66" s="11">
        <v>16217</v>
      </c>
      <c r="BB66" s="11">
        <v>15951</v>
      </c>
      <c r="BC66" s="11">
        <v>16209</v>
      </c>
      <c r="BD66" s="11">
        <v>16185</v>
      </c>
      <c r="BE66" s="11">
        <v>16094</v>
      </c>
      <c r="BF66" s="11">
        <v>16120</v>
      </c>
      <c r="BG66" s="11">
        <v>16150</v>
      </c>
      <c r="BH66" s="11">
        <v>16092</v>
      </c>
      <c r="BI66" s="11">
        <v>16232</v>
      </c>
      <c r="BJ66" s="11">
        <v>16176</v>
      </c>
      <c r="BK66" s="11">
        <v>16085</v>
      </c>
      <c r="BL66" s="11">
        <v>16110</v>
      </c>
      <c r="BM66" s="11">
        <v>16061</v>
      </c>
      <c r="BN66" s="11">
        <v>15955</v>
      </c>
      <c r="BO66" s="11">
        <v>16027</v>
      </c>
      <c r="BP66" s="11">
        <v>16210</v>
      </c>
      <c r="BQ66" s="11">
        <v>16164</v>
      </c>
      <c r="BR66" s="11">
        <v>16001</v>
      </c>
      <c r="BS66" s="11">
        <v>16102</v>
      </c>
      <c r="BT66" s="11">
        <v>16140</v>
      </c>
      <c r="BU66" s="11">
        <v>16137</v>
      </c>
      <c r="BV66" s="11">
        <v>16047</v>
      </c>
      <c r="BW66" s="11">
        <v>16153</v>
      </c>
      <c r="BX66" s="11">
        <v>16107</v>
      </c>
      <c r="BY66" s="11">
        <v>16147</v>
      </c>
      <c r="BZ66" s="11">
        <v>16101</v>
      </c>
      <c r="CA66" s="11">
        <v>16061</v>
      </c>
      <c r="CB66" s="11">
        <v>16194</v>
      </c>
      <c r="CC66" s="11">
        <v>16114</v>
      </c>
      <c r="CD66" s="11">
        <v>16045</v>
      </c>
      <c r="CE66" s="11">
        <v>16112</v>
      </c>
      <c r="CF66" s="11">
        <v>16198</v>
      </c>
      <c r="CG66" s="11">
        <v>16015</v>
      </c>
      <c r="CH66" s="11">
        <v>16012</v>
      </c>
      <c r="CI66" s="11">
        <v>16051</v>
      </c>
      <c r="CJ66" s="11">
        <v>16133</v>
      </c>
      <c r="CK66" s="11">
        <v>16072</v>
      </c>
      <c r="CL66" s="11">
        <v>16004</v>
      </c>
      <c r="CM66" s="11">
        <v>16124</v>
      </c>
      <c r="CN66" s="11">
        <v>16165</v>
      </c>
      <c r="CO66" s="11">
        <v>16175</v>
      </c>
      <c r="CP66" s="11">
        <v>15900</v>
      </c>
      <c r="CQ66" s="11">
        <v>16019</v>
      </c>
      <c r="CR66" s="11">
        <v>16142</v>
      </c>
      <c r="CS66" s="11">
        <v>16163</v>
      </c>
      <c r="CT66" s="11">
        <v>16046</v>
      </c>
      <c r="CU66" s="11">
        <v>16156</v>
      </c>
      <c r="CV66" s="11">
        <v>16217</v>
      </c>
      <c r="CW66" s="11">
        <v>16242</v>
      </c>
      <c r="CX66" s="11">
        <v>16030</v>
      </c>
      <c r="CY66" s="11">
        <v>16129</v>
      </c>
      <c r="CZ66" s="11">
        <v>16129</v>
      </c>
      <c r="DA66" s="11">
        <v>16146</v>
      </c>
    </row>
    <row r="67" spans="1:105" ht="12.75">
      <c r="A67" s="6">
        <v>0.066</v>
      </c>
      <c r="B67" s="7">
        <f aca="true" t="shared" si="3" ref="B67:B101">ROUNDUP(A67*4^9,0)</f>
        <v>17302</v>
      </c>
      <c r="C67" s="8">
        <f aca="true" t="shared" si="4" ref="C67:C101">AVERAGE(F67:DA67)</f>
        <v>16337.89</v>
      </c>
      <c r="D67" s="9">
        <f t="shared" si="2"/>
        <v>0.45597337706071817</v>
      </c>
      <c r="E67" s="14">
        <f>C67/B67</f>
        <v>0.9442775401687666</v>
      </c>
      <c r="F67" s="11">
        <v>16364</v>
      </c>
      <c r="G67" s="11">
        <v>16424</v>
      </c>
      <c r="H67" s="11">
        <v>16261</v>
      </c>
      <c r="I67" s="11">
        <v>16312</v>
      </c>
      <c r="J67" s="11">
        <v>16191</v>
      </c>
      <c r="K67" s="11">
        <v>16422</v>
      </c>
      <c r="L67" s="11">
        <v>16291</v>
      </c>
      <c r="M67" s="11">
        <v>16395</v>
      </c>
      <c r="N67" s="11">
        <v>16295</v>
      </c>
      <c r="O67" s="11">
        <v>16328</v>
      </c>
      <c r="P67" s="11">
        <v>16330</v>
      </c>
      <c r="Q67" s="11">
        <v>16218</v>
      </c>
      <c r="R67" s="11">
        <v>16300</v>
      </c>
      <c r="S67" s="11">
        <v>16403</v>
      </c>
      <c r="T67" s="11">
        <v>16340</v>
      </c>
      <c r="U67" s="11">
        <v>16409</v>
      </c>
      <c r="V67" s="11">
        <v>16365</v>
      </c>
      <c r="W67" s="11">
        <v>16222</v>
      </c>
      <c r="X67" s="11">
        <v>16360</v>
      </c>
      <c r="Y67" s="11">
        <v>16378</v>
      </c>
      <c r="Z67" s="11">
        <v>16337</v>
      </c>
      <c r="AA67" s="11">
        <v>16382</v>
      </c>
      <c r="AB67" s="11">
        <v>16424</v>
      </c>
      <c r="AC67" s="11">
        <v>16386</v>
      </c>
      <c r="AD67" s="11">
        <v>16296</v>
      </c>
      <c r="AE67" s="11">
        <v>16229</v>
      </c>
      <c r="AF67" s="11">
        <v>16362</v>
      </c>
      <c r="AG67" s="11">
        <v>16316</v>
      </c>
      <c r="AH67" s="11">
        <v>16289</v>
      </c>
      <c r="AI67" s="11">
        <v>16187</v>
      </c>
      <c r="AJ67" s="11">
        <v>16366</v>
      </c>
      <c r="AK67" s="11">
        <v>16343</v>
      </c>
      <c r="AL67" s="11">
        <v>16418</v>
      </c>
      <c r="AM67" s="11">
        <v>16320</v>
      </c>
      <c r="AN67" s="11">
        <v>16271</v>
      </c>
      <c r="AO67" s="11">
        <v>16341</v>
      </c>
      <c r="AP67" s="11">
        <v>16391</v>
      </c>
      <c r="AQ67" s="11">
        <v>16351</v>
      </c>
      <c r="AR67" s="11">
        <v>16178</v>
      </c>
      <c r="AS67" s="11">
        <v>16372</v>
      </c>
      <c r="AT67" s="11">
        <v>16295</v>
      </c>
      <c r="AU67" s="11">
        <v>16284</v>
      </c>
      <c r="AV67" s="11">
        <v>16387</v>
      </c>
      <c r="AW67" s="11">
        <v>16500</v>
      </c>
      <c r="AX67" s="11">
        <v>16380</v>
      </c>
      <c r="AY67" s="11">
        <v>16486</v>
      </c>
      <c r="AZ67" s="11">
        <v>16392</v>
      </c>
      <c r="BA67" s="11">
        <v>16376</v>
      </c>
      <c r="BB67" s="11">
        <v>16394</v>
      </c>
      <c r="BC67" s="11">
        <v>16433</v>
      </c>
      <c r="BD67" s="11">
        <v>16339</v>
      </c>
      <c r="BE67" s="11">
        <v>16433</v>
      </c>
      <c r="BF67" s="11">
        <v>16423</v>
      </c>
      <c r="BG67" s="11">
        <v>16358</v>
      </c>
      <c r="BH67" s="11">
        <v>16319</v>
      </c>
      <c r="BI67" s="11">
        <v>16296</v>
      </c>
      <c r="BJ67" s="11">
        <v>16382</v>
      </c>
      <c r="BK67" s="11">
        <v>16382</v>
      </c>
      <c r="BL67" s="11">
        <v>16298</v>
      </c>
      <c r="BM67" s="11">
        <v>16209</v>
      </c>
      <c r="BN67" s="11">
        <v>16297</v>
      </c>
      <c r="BO67" s="11">
        <v>16376</v>
      </c>
      <c r="BP67" s="11">
        <v>16217</v>
      </c>
      <c r="BQ67" s="11">
        <v>16360</v>
      </c>
      <c r="BR67" s="11">
        <v>16433</v>
      </c>
      <c r="BS67" s="11">
        <v>16277</v>
      </c>
      <c r="BT67" s="11">
        <v>16332</v>
      </c>
      <c r="BU67" s="11">
        <v>16342</v>
      </c>
      <c r="BV67" s="11">
        <v>16246</v>
      </c>
      <c r="BW67" s="11">
        <v>16442</v>
      </c>
      <c r="BX67" s="11">
        <v>16306</v>
      </c>
      <c r="BY67" s="11">
        <v>16448</v>
      </c>
      <c r="BZ67" s="11">
        <v>16407</v>
      </c>
      <c r="CA67" s="11">
        <v>16351</v>
      </c>
      <c r="CB67" s="11">
        <v>16307</v>
      </c>
      <c r="CC67" s="11">
        <v>16264</v>
      </c>
      <c r="CD67" s="11">
        <v>16392</v>
      </c>
      <c r="CE67" s="11">
        <v>16246</v>
      </c>
      <c r="CF67" s="11">
        <v>16414</v>
      </c>
      <c r="CG67" s="11">
        <v>16228</v>
      </c>
      <c r="CH67" s="11">
        <v>16092</v>
      </c>
      <c r="CI67" s="11">
        <v>16403</v>
      </c>
      <c r="CJ67" s="11">
        <v>16363</v>
      </c>
      <c r="CK67" s="11">
        <v>16309</v>
      </c>
      <c r="CL67" s="11">
        <v>16394</v>
      </c>
      <c r="CM67" s="11">
        <v>16272</v>
      </c>
      <c r="CN67" s="11">
        <v>16365</v>
      </c>
      <c r="CO67" s="11">
        <v>16344</v>
      </c>
      <c r="CP67" s="11">
        <v>16522</v>
      </c>
      <c r="CQ67" s="11">
        <v>16435</v>
      </c>
      <c r="CR67" s="11">
        <v>16222</v>
      </c>
      <c r="CS67" s="11">
        <v>16312</v>
      </c>
      <c r="CT67" s="11">
        <v>16351</v>
      </c>
      <c r="CU67" s="11">
        <v>16281</v>
      </c>
      <c r="CV67" s="11">
        <v>16260</v>
      </c>
      <c r="CW67" s="11">
        <v>16338</v>
      </c>
      <c r="CX67" s="11">
        <v>16257</v>
      </c>
      <c r="CY67" s="11">
        <v>16352</v>
      </c>
      <c r="CZ67" s="11">
        <v>16385</v>
      </c>
      <c r="DA67" s="11">
        <v>16314</v>
      </c>
    </row>
    <row r="68" spans="1:105" ht="12.75">
      <c r="A68" s="6">
        <v>0.067</v>
      </c>
      <c r="B68" s="7">
        <f t="shared" si="3"/>
        <v>17564</v>
      </c>
      <c r="C68" s="8">
        <f t="shared" si="4"/>
        <v>16569.65</v>
      </c>
      <c r="D68" s="9">
        <f t="shared" si="2"/>
        <v>0.45374499600387624</v>
      </c>
      <c r="E68" s="14">
        <f>C68/B68</f>
        <v>0.9433870416761558</v>
      </c>
      <c r="F68" s="11">
        <v>16524</v>
      </c>
      <c r="G68" s="11">
        <v>16477</v>
      </c>
      <c r="H68" s="11">
        <v>16556</v>
      </c>
      <c r="I68" s="11">
        <v>16661</v>
      </c>
      <c r="J68" s="11">
        <v>16540</v>
      </c>
      <c r="K68" s="11">
        <v>16659</v>
      </c>
      <c r="L68" s="11">
        <v>16446</v>
      </c>
      <c r="M68" s="11">
        <v>16534</v>
      </c>
      <c r="N68" s="11">
        <v>16703</v>
      </c>
      <c r="O68" s="11">
        <v>16570</v>
      </c>
      <c r="P68" s="11">
        <v>16584</v>
      </c>
      <c r="Q68" s="11">
        <v>16337</v>
      </c>
      <c r="R68" s="11">
        <v>16607</v>
      </c>
      <c r="S68" s="11">
        <v>16736</v>
      </c>
      <c r="T68" s="11">
        <v>16577</v>
      </c>
      <c r="U68" s="11">
        <v>16530</v>
      </c>
      <c r="V68" s="11">
        <v>16494</v>
      </c>
      <c r="W68" s="11">
        <v>16539</v>
      </c>
      <c r="X68" s="11">
        <v>16628</v>
      </c>
      <c r="Y68" s="11">
        <v>16585</v>
      </c>
      <c r="Z68" s="11">
        <v>16644</v>
      </c>
      <c r="AA68" s="11">
        <v>16627</v>
      </c>
      <c r="AB68" s="11">
        <v>16525</v>
      </c>
      <c r="AC68" s="11">
        <v>16611</v>
      </c>
      <c r="AD68" s="11">
        <v>16542</v>
      </c>
      <c r="AE68" s="11">
        <v>16554</v>
      </c>
      <c r="AF68" s="11">
        <v>16601</v>
      </c>
      <c r="AG68" s="11">
        <v>16601</v>
      </c>
      <c r="AH68" s="11">
        <v>16560</v>
      </c>
      <c r="AI68" s="11">
        <v>16552</v>
      </c>
      <c r="AJ68" s="11">
        <v>16449</v>
      </c>
      <c r="AK68" s="11">
        <v>16523</v>
      </c>
      <c r="AL68" s="11">
        <v>16576</v>
      </c>
      <c r="AM68" s="11">
        <v>16492</v>
      </c>
      <c r="AN68" s="11">
        <v>16650</v>
      </c>
      <c r="AO68" s="11">
        <v>16625</v>
      </c>
      <c r="AP68" s="11">
        <v>16496</v>
      </c>
      <c r="AQ68" s="11">
        <v>16557</v>
      </c>
      <c r="AR68" s="11">
        <v>16576</v>
      </c>
      <c r="AS68" s="11">
        <v>16654</v>
      </c>
      <c r="AT68" s="11">
        <v>16665</v>
      </c>
      <c r="AU68" s="11">
        <v>16697</v>
      </c>
      <c r="AV68" s="11">
        <v>16636</v>
      </c>
      <c r="AW68" s="11">
        <v>16568</v>
      </c>
      <c r="AX68" s="11">
        <v>16642</v>
      </c>
      <c r="AY68" s="11">
        <v>16510</v>
      </c>
      <c r="AZ68" s="11">
        <v>16435</v>
      </c>
      <c r="BA68" s="11">
        <v>16523</v>
      </c>
      <c r="BB68" s="11">
        <v>16593</v>
      </c>
      <c r="BC68" s="11">
        <v>16654</v>
      </c>
      <c r="BD68" s="11">
        <v>16619</v>
      </c>
      <c r="BE68" s="11">
        <v>16615</v>
      </c>
      <c r="BF68" s="11">
        <v>16482</v>
      </c>
      <c r="BG68" s="11">
        <v>16550</v>
      </c>
      <c r="BH68" s="11">
        <v>16623</v>
      </c>
      <c r="BI68" s="11">
        <v>16600</v>
      </c>
      <c r="BJ68" s="11">
        <v>16672</v>
      </c>
      <c r="BK68" s="11">
        <v>16528</v>
      </c>
      <c r="BL68" s="11">
        <v>16587</v>
      </c>
      <c r="BM68" s="11">
        <v>16565</v>
      </c>
      <c r="BN68" s="11">
        <v>16487</v>
      </c>
      <c r="BO68" s="11">
        <v>16502</v>
      </c>
      <c r="BP68" s="11">
        <v>16629</v>
      </c>
      <c r="BQ68" s="11">
        <v>16536</v>
      </c>
      <c r="BR68" s="11">
        <v>16536</v>
      </c>
      <c r="BS68" s="11">
        <v>16319</v>
      </c>
      <c r="BT68" s="11">
        <v>16500</v>
      </c>
      <c r="BU68" s="11">
        <v>16489</v>
      </c>
      <c r="BV68" s="11">
        <v>16571</v>
      </c>
      <c r="BW68" s="11">
        <v>16544</v>
      </c>
      <c r="BX68" s="11">
        <v>16555</v>
      </c>
      <c r="BY68" s="11">
        <v>16562</v>
      </c>
      <c r="BZ68" s="11">
        <v>16619</v>
      </c>
      <c r="CA68" s="11">
        <v>16594</v>
      </c>
      <c r="CB68" s="11">
        <v>16471</v>
      </c>
      <c r="CC68" s="11">
        <v>16622</v>
      </c>
      <c r="CD68" s="11">
        <v>16642</v>
      </c>
      <c r="CE68" s="11">
        <v>16706</v>
      </c>
      <c r="CF68" s="11">
        <v>16535</v>
      </c>
      <c r="CG68" s="11">
        <v>16475</v>
      </c>
      <c r="CH68" s="11">
        <v>16559</v>
      </c>
      <c r="CI68" s="11">
        <v>16478</v>
      </c>
      <c r="CJ68" s="11">
        <v>16698</v>
      </c>
      <c r="CK68" s="11">
        <v>16652</v>
      </c>
      <c r="CL68" s="11">
        <v>16605</v>
      </c>
      <c r="CM68" s="11">
        <v>16545</v>
      </c>
      <c r="CN68" s="11">
        <v>16733</v>
      </c>
      <c r="CO68" s="11">
        <v>16517</v>
      </c>
      <c r="CP68" s="11">
        <v>16636</v>
      </c>
      <c r="CQ68" s="11">
        <v>16598</v>
      </c>
      <c r="CR68" s="11">
        <v>16544</v>
      </c>
      <c r="CS68" s="11">
        <v>16441</v>
      </c>
      <c r="CT68" s="11">
        <v>16569</v>
      </c>
      <c r="CU68" s="11">
        <v>16499</v>
      </c>
      <c r="CV68" s="11">
        <v>16605</v>
      </c>
      <c r="CW68" s="11">
        <v>16679</v>
      </c>
      <c r="CX68" s="11">
        <v>16584</v>
      </c>
      <c r="CY68" s="11">
        <v>16601</v>
      </c>
      <c r="CZ68" s="11">
        <v>16503</v>
      </c>
      <c r="DA68" s="11">
        <v>16559</v>
      </c>
    </row>
    <row r="69" spans="1:105" ht="12.75">
      <c r="A69" s="6">
        <v>0.068</v>
      </c>
      <c r="B69" s="7">
        <f t="shared" si="3"/>
        <v>17826</v>
      </c>
      <c r="C69" s="8">
        <f t="shared" si="4"/>
        <v>16792.87</v>
      </c>
      <c r="D69" s="9">
        <f t="shared" si="2"/>
        <v>0.40110951316242666</v>
      </c>
      <c r="E69" s="14">
        <f>C69/B69</f>
        <v>0.9420436441153371</v>
      </c>
      <c r="F69" s="11">
        <v>16804</v>
      </c>
      <c r="G69" s="11">
        <v>16710</v>
      </c>
      <c r="H69" s="11">
        <v>16727</v>
      </c>
      <c r="I69" s="11">
        <v>16849</v>
      </c>
      <c r="J69" s="11">
        <v>16815</v>
      </c>
      <c r="K69" s="11">
        <v>16683</v>
      </c>
      <c r="L69" s="11">
        <v>16719</v>
      </c>
      <c r="M69" s="11">
        <v>16709</v>
      </c>
      <c r="N69" s="11">
        <v>16891</v>
      </c>
      <c r="O69" s="11">
        <v>16707</v>
      </c>
      <c r="P69" s="11">
        <v>16789</v>
      </c>
      <c r="Q69" s="11">
        <v>16793</v>
      </c>
      <c r="R69" s="11">
        <v>16779</v>
      </c>
      <c r="S69" s="11">
        <v>16663</v>
      </c>
      <c r="T69" s="11">
        <v>16980</v>
      </c>
      <c r="U69" s="11">
        <v>16919</v>
      </c>
      <c r="V69" s="11">
        <v>16749</v>
      </c>
      <c r="W69" s="11">
        <v>16782</v>
      </c>
      <c r="X69" s="11">
        <v>16848</v>
      </c>
      <c r="Y69" s="11">
        <v>16830</v>
      </c>
      <c r="Z69" s="11">
        <v>16780</v>
      </c>
      <c r="AA69" s="11">
        <v>16802</v>
      </c>
      <c r="AB69" s="11">
        <v>16830</v>
      </c>
      <c r="AC69" s="11">
        <v>16827</v>
      </c>
      <c r="AD69" s="11">
        <v>16777</v>
      </c>
      <c r="AE69" s="11">
        <v>16862</v>
      </c>
      <c r="AF69" s="11">
        <v>16758</v>
      </c>
      <c r="AG69" s="11">
        <v>16751</v>
      </c>
      <c r="AH69" s="11">
        <v>16793</v>
      </c>
      <c r="AI69" s="11">
        <v>16848</v>
      </c>
      <c r="AJ69" s="11">
        <v>16778</v>
      </c>
      <c r="AK69" s="11">
        <v>16864</v>
      </c>
      <c r="AL69" s="11">
        <v>16882</v>
      </c>
      <c r="AM69" s="11">
        <v>16736</v>
      </c>
      <c r="AN69" s="11">
        <v>16747</v>
      </c>
      <c r="AO69" s="11">
        <v>16707</v>
      </c>
      <c r="AP69" s="11">
        <v>16745</v>
      </c>
      <c r="AQ69" s="11">
        <v>16891</v>
      </c>
      <c r="AR69" s="11">
        <v>16725</v>
      </c>
      <c r="AS69" s="11">
        <v>16772</v>
      </c>
      <c r="AT69" s="11">
        <v>16792</v>
      </c>
      <c r="AU69" s="11">
        <v>16801</v>
      </c>
      <c r="AV69" s="11">
        <v>16767</v>
      </c>
      <c r="AW69" s="11">
        <v>16683</v>
      </c>
      <c r="AX69" s="11">
        <v>16835</v>
      </c>
      <c r="AY69" s="11">
        <v>16836</v>
      </c>
      <c r="AZ69" s="11">
        <v>16732</v>
      </c>
      <c r="BA69" s="11">
        <v>16688</v>
      </c>
      <c r="BB69" s="11">
        <v>16863</v>
      </c>
      <c r="BC69" s="11">
        <v>16748</v>
      </c>
      <c r="BD69" s="11">
        <v>16827</v>
      </c>
      <c r="BE69" s="11">
        <v>16807</v>
      </c>
      <c r="BF69" s="11">
        <v>16713</v>
      </c>
      <c r="BG69" s="11">
        <v>16820</v>
      </c>
      <c r="BH69" s="11">
        <v>16778</v>
      </c>
      <c r="BI69" s="11">
        <v>16661</v>
      </c>
      <c r="BJ69" s="11">
        <v>16744</v>
      </c>
      <c r="BK69" s="11">
        <v>16846</v>
      </c>
      <c r="BL69" s="11">
        <v>16821</v>
      </c>
      <c r="BM69" s="11">
        <v>16804</v>
      </c>
      <c r="BN69" s="11">
        <v>16667</v>
      </c>
      <c r="BO69" s="11">
        <v>16786</v>
      </c>
      <c r="BP69" s="11">
        <v>16780</v>
      </c>
      <c r="BQ69" s="11">
        <v>16731</v>
      </c>
      <c r="BR69" s="11">
        <v>16761</v>
      </c>
      <c r="BS69" s="11">
        <v>16920</v>
      </c>
      <c r="BT69" s="11">
        <v>16822</v>
      </c>
      <c r="BU69" s="11">
        <v>16747</v>
      </c>
      <c r="BV69" s="11">
        <v>16830</v>
      </c>
      <c r="BW69" s="11">
        <v>16802</v>
      </c>
      <c r="BX69" s="11">
        <v>16819</v>
      </c>
      <c r="BY69" s="11">
        <v>16825</v>
      </c>
      <c r="BZ69" s="11">
        <v>16761</v>
      </c>
      <c r="CA69" s="11">
        <v>16700</v>
      </c>
      <c r="CB69" s="11">
        <v>16694</v>
      </c>
      <c r="CC69" s="11">
        <v>16717</v>
      </c>
      <c r="CD69" s="11">
        <v>16803</v>
      </c>
      <c r="CE69" s="11">
        <v>16790</v>
      </c>
      <c r="CF69" s="11">
        <v>16773</v>
      </c>
      <c r="CG69" s="11">
        <v>16631</v>
      </c>
      <c r="CH69" s="11">
        <v>16830</v>
      </c>
      <c r="CI69" s="11">
        <v>16825</v>
      </c>
      <c r="CJ69" s="11">
        <v>16805</v>
      </c>
      <c r="CK69" s="11">
        <v>16869</v>
      </c>
      <c r="CL69" s="11">
        <v>16926</v>
      </c>
      <c r="CM69" s="11">
        <v>16771</v>
      </c>
      <c r="CN69" s="11">
        <v>16913</v>
      </c>
      <c r="CO69" s="11">
        <v>16802</v>
      </c>
      <c r="CP69" s="11">
        <v>16883</v>
      </c>
      <c r="CQ69" s="11">
        <v>16854</v>
      </c>
      <c r="CR69" s="11">
        <v>16937</v>
      </c>
      <c r="CS69" s="11">
        <v>16726</v>
      </c>
      <c r="CT69" s="11">
        <v>16870</v>
      </c>
      <c r="CU69" s="11">
        <v>16800</v>
      </c>
      <c r="CV69" s="11">
        <v>16867</v>
      </c>
      <c r="CW69" s="11">
        <v>16808</v>
      </c>
      <c r="CX69" s="11">
        <v>16855</v>
      </c>
      <c r="CY69" s="11">
        <v>16846</v>
      </c>
      <c r="CZ69" s="11">
        <v>16819</v>
      </c>
      <c r="DA69" s="11">
        <v>16735</v>
      </c>
    </row>
    <row r="70" spans="1:105" ht="12.75">
      <c r="A70" s="6">
        <v>0.069</v>
      </c>
      <c r="B70" s="7">
        <f t="shared" si="3"/>
        <v>18088</v>
      </c>
      <c r="C70" s="8">
        <f t="shared" si="4"/>
        <v>17047.76</v>
      </c>
      <c r="D70" s="9">
        <f t="shared" si="2"/>
        <v>0.43701198490943644</v>
      </c>
      <c r="E70" s="14">
        <f>C70/B70</f>
        <v>0.9424900486510392</v>
      </c>
      <c r="F70" s="11">
        <v>17039</v>
      </c>
      <c r="G70" s="11">
        <v>17018</v>
      </c>
      <c r="H70" s="11">
        <v>16883</v>
      </c>
      <c r="I70" s="11">
        <v>17034</v>
      </c>
      <c r="J70" s="11">
        <v>17023</v>
      </c>
      <c r="K70" s="11">
        <v>17090</v>
      </c>
      <c r="L70" s="11">
        <v>17068</v>
      </c>
      <c r="M70" s="11">
        <v>17036</v>
      </c>
      <c r="N70" s="11">
        <v>17051</v>
      </c>
      <c r="O70" s="11">
        <v>16963</v>
      </c>
      <c r="P70" s="11">
        <v>17027</v>
      </c>
      <c r="Q70" s="11">
        <v>17150</v>
      </c>
      <c r="R70" s="11">
        <v>17034</v>
      </c>
      <c r="S70" s="11">
        <v>17120</v>
      </c>
      <c r="T70" s="11">
        <v>17066</v>
      </c>
      <c r="U70" s="11">
        <v>17162</v>
      </c>
      <c r="V70" s="11">
        <v>17111</v>
      </c>
      <c r="W70" s="11">
        <v>17150</v>
      </c>
      <c r="X70" s="11">
        <v>17169</v>
      </c>
      <c r="Y70" s="11">
        <v>17020</v>
      </c>
      <c r="Z70" s="11">
        <v>17025</v>
      </c>
      <c r="AA70" s="11">
        <v>17040</v>
      </c>
      <c r="AB70" s="11">
        <v>17077</v>
      </c>
      <c r="AC70" s="11">
        <v>17072</v>
      </c>
      <c r="AD70" s="11">
        <v>17011</v>
      </c>
      <c r="AE70" s="11">
        <v>17088</v>
      </c>
      <c r="AF70" s="11">
        <v>17100</v>
      </c>
      <c r="AG70" s="11">
        <v>17047</v>
      </c>
      <c r="AH70" s="11">
        <v>16873</v>
      </c>
      <c r="AI70" s="11">
        <v>17155</v>
      </c>
      <c r="AJ70" s="11">
        <v>17032</v>
      </c>
      <c r="AK70" s="11">
        <v>17184</v>
      </c>
      <c r="AL70" s="11">
        <v>17049</v>
      </c>
      <c r="AM70" s="11">
        <v>17115</v>
      </c>
      <c r="AN70" s="11">
        <v>17138</v>
      </c>
      <c r="AO70" s="11">
        <v>17013</v>
      </c>
      <c r="AP70" s="11">
        <v>16986</v>
      </c>
      <c r="AQ70" s="11">
        <v>17091</v>
      </c>
      <c r="AR70" s="11">
        <v>17027</v>
      </c>
      <c r="AS70" s="11">
        <v>16811</v>
      </c>
      <c r="AT70" s="11">
        <v>16911</v>
      </c>
      <c r="AU70" s="11">
        <v>16990</v>
      </c>
      <c r="AV70" s="11">
        <v>16956</v>
      </c>
      <c r="AW70" s="11">
        <v>17014</v>
      </c>
      <c r="AX70" s="11">
        <v>17033</v>
      </c>
      <c r="AY70" s="11">
        <v>17035</v>
      </c>
      <c r="AZ70" s="11">
        <v>17104</v>
      </c>
      <c r="BA70" s="11">
        <v>17064</v>
      </c>
      <c r="BB70" s="11">
        <v>17073</v>
      </c>
      <c r="BC70" s="11">
        <v>17158</v>
      </c>
      <c r="BD70" s="11">
        <v>17105</v>
      </c>
      <c r="BE70" s="11">
        <v>17028</v>
      </c>
      <c r="BF70" s="11">
        <v>17065</v>
      </c>
      <c r="BG70" s="11">
        <v>16916</v>
      </c>
      <c r="BH70" s="11">
        <v>17089</v>
      </c>
      <c r="BI70" s="11">
        <v>17098</v>
      </c>
      <c r="BJ70" s="11">
        <v>16998</v>
      </c>
      <c r="BK70" s="11">
        <v>17109</v>
      </c>
      <c r="BL70" s="11">
        <v>17161</v>
      </c>
      <c r="BM70" s="11">
        <v>16929</v>
      </c>
      <c r="BN70" s="11">
        <v>17016</v>
      </c>
      <c r="BO70" s="11">
        <v>17010</v>
      </c>
      <c r="BP70" s="11">
        <v>16994</v>
      </c>
      <c r="BQ70" s="11">
        <v>17003</v>
      </c>
      <c r="BR70" s="11">
        <v>17001</v>
      </c>
      <c r="BS70" s="11">
        <v>17118</v>
      </c>
      <c r="BT70" s="11">
        <v>17141</v>
      </c>
      <c r="BU70" s="11">
        <v>17007</v>
      </c>
      <c r="BV70" s="11">
        <v>17055</v>
      </c>
      <c r="BW70" s="11">
        <v>16919</v>
      </c>
      <c r="BX70" s="11">
        <v>17087</v>
      </c>
      <c r="BY70" s="11">
        <v>17065</v>
      </c>
      <c r="BZ70" s="11">
        <v>16972</v>
      </c>
      <c r="CA70" s="11">
        <v>16922</v>
      </c>
      <c r="CB70" s="11">
        <v>17091</v>
      </c>
      <c r="CC70" s="11">
        <v>17039</v>
      </c>
      <c r="CD70" s="11">
        <v>16921</v>
      </c>
      <c r="CE70" s="11">
        <v>16954</v>
      </c>
      <c r="CF70" s="11">
        <v>17228</v>
      </c>
      <c r="CG70" s="11">
        <v>17095</v>
      </c>
      <c r="CH70" s="11">
        <v>17173</v>
      </c>
      <c r="CI70" s="11">
        <v>17084</v>
      </c>
      <c r="CJ70" s="11">
        <v>17129</v>
      </c>
      <c r="CK70" s="11">
        <v>16972</v>
      </c>
      <c r="CL70" s="11">
        <v>17076</v>
      </c>
      <c r="CM70" s="11">
        <v>16962</v>
      </c>
      <c r="CN70" s="11">
        <v>17120</v>
      </c>
      <c r="CO70" s="11">
        <v>17109</v>
      </c>
      <c r="CP70" s="11">
        <v>17154</v>
      </c>
      <c r="CQ70" s="11">
        <v>17032</v>
      </c>
      <c r="CR70" s="11">
        <v>16986</v>
      </c>
      <c r="CS70" s="11">
        <v>17099</v>
      </c>
      <c r="CT70" s="11">
        <v>16981</v>
      </c>
      <c r="CU70" s="11">
        <v>16991</v>
      </c>
      <c r="CV70" s="11">
        <v>17094</v>
      </c>
      <c r="CW70" s="11">
        <v>17014</v>
      </c>
      <c r="CX70" s="11">
        <v>17058</v>
      </c>
      <c r="CY70" s="11">
        <v>17072</v>
      </c>
      <c r="CZ70" s="11">
        <v>16993</v>
      </c>
      <c r="DA70" s="11">
        <v>17055</v>
      </c>
    </row>
    <row r="71" spans="1:105" ht="12.75">
      <c r="A71" s="6">
        <v>0.07</v>
      </c>
      <c r="B71" s="7">
        <f t="shared" si="3"/>
        <v>18351</v>
      </c>
      <c r="C71" s="8">
        <f t="shared" si="4"/>
        <v>17272.07</v>
      </c>
      <c r="D71" s="9">
        <f t="shared" si="2"/>
        <v>0.4022043831040953</v>
      </c>
      <c r="E71" s="14">
        <f>C71/B71</f>
        <v>0.9412059288322162</v>
      </c>
      <c r="F71" s="11">
        <v>17179</v>
      </c>
      <c r="G71" s="11">
        <v>17190</v>
      </c>
      <c r="H71" s="11">
        <v>17312</v>
      </c>
      <c r="I71" s="11">
        <v>17335</v>
      </c>
      <c r="J71" s="11">
        <v>17190</v>
      </c>
      <c r="K71" s="11">
        <v>17291</v>
      </c>
      <c r="L71" s="11">
        <v>17218</v>
      </c>
      <c r="M71" s="11">
        <v>17240</v>
      </c>
      <c r="N71" s="11">
        <v>17294</v>
      </c>
      <c r="O71" s="11">
        <v>17174</v>
      </c>
      <c r="P71" s="11">
        <v>17279</v>
      </c>
      <c r="Q71" s="11">
        <v>17194</v>
      </c>
      <c r="R71" s="11">
        <v>17335</v>
      </c>
      <c r="S71" s="11">
        <v>17327</v>
      </c>
      <c r="T71" s="11">
        <v>17202</v>
      </c>
      <c r="U71" s="11">
        <v>17395</v>
      </c>
      <c r="V71" s="11">
        <v>17332</v>
      </c>
      <c r="W71" s="11">
        <v>17391</v>
      </c>
      <c r="X71" s="11">
        <v>17368</v>
      </c>
      <c r="Y71" s="11">
        <v>17138</v>
      </c>
      <c r="Z71" s="11">
        <v>17213</v>
      </c>
      <c r="AA71" s="11">
        <v>17354</v>
      </c>
      <c r="AB71" s="11">
        <v>17170</v>
      </c>
      <c r="AC71" s="11">
        <v>17262</v>
      </c>
      <c r="AD71" s="11">
        <v>17262</v>
      </c>
      <c r="AE71" s="11">
        <v>17355</v>
      </c>
      <c r="AF71" s="11">
        <v>17167</v>
      </c>
      <c r="AG71" s="11">
        <v>17274</v>
      </c>
      <c r="AH71" s="11">
        <v>17273</v>
      </c>
      <c r="AI71" s="11">
        <v>17240</v>
      </c>
      <c r="AJ71" s="11">
        <v>17222</v>
      </c>
      <c r="AK71" s="11">
        <v>17193</v>
      </c>
      <c r="AL71" s="11">
        <v>17246</v>
      </c>
      <c r="AM71" s="11">
        <v>17310</v>
      </c>
      <c r="AN71" s="11">
        <v>17403</v>
      </c>
      <c r="AO71" s="11">
        <v>17270</v>
      </c>
      <c r="AP71" s="11">
        <v>17377</v>
      </c>
      <c r="AQ71" s="11">
        <v>17333</v>
      </c>
      <c r="AR71" s="11">
        <v>17319</v>
      </c>
      <c r="AS71" s="11">
        <v>17281</v>
      </c>
      <c r="AT71" s="11">
        <v>17308</v>
      </c>
      <c r="AU71" s="11">
        <v>17256</v>
      </c>
      <c r="AV71" s="11">
        <v>17289</v>
      </c>
      <c r="AW71" s="11">
        <v>17131</v>
      </c>
      <c r="AX71" s="11">
        <v>17380</v>
      </c>
      <c r="AY71" s="11">
        <v>17117</v>
      </c>
      <c r="AZ71" s="11">
        <v>17322</v>
      </c>
      <c r="BA71" s="11">
        <v>17240</v>
      </c>
      <c r="BB71" s="11">
        <v>17291</v>
      </c>
      <c r="BC71" s="11">
        <v>17190</v>
      </c>
      <c r="BD71" s="11">
        <v>17383</v>
      </c>
      <c r="BE71" s="11">
        <v>17178</v>
      </c>
      <c r="BF71" s="11">
        <v>17162</v>
      </c>
      <c r="BG71" s="11">
        <v>17306</v>
      </c>
      <c r="BH71" s="11">
        <v>17390</v>
      </c>
      <c r="BI71" s="11">
        <v>17265</v>
      </c>
      <c r="BJ71" s="11">
        <v>17236</v>
      </c>
      <c r="BK71" s="11">
        <v>17272</v>
      </c>
      <c r="BL71" s="11">
        <v>17323</v>
      </c>
      <c r="BM71" s="11">
        <v>17201</v>
      </c>
      <c r="BN71" s="11">
        <v>17282</v>
      </c>
      <c r="BO71" s="11">
        <v>17274</v>
      </c>
      <c r="BP71" s="11">
        <v>17275</v>
      </c>
      <c r="BQ71" s="11">
        <v>17161</v>
      </c>
      <c r="BR71" s="11">
        <v>17289</v>
      </c>
      <c r="BS71" s="11">
        <v>17272</v>
      </c>
      <c r="BT71" s="11">
        <v>17421</v>
      </c>
      <c r="BU71" s="11">
        <v>17261</v>
      </c>
      <c r="BV71" s="11">
        <v>17334</v>
      </c>
      <c r="BW71" s="11">
        <v>17253</v>
      </c>
      <c r="BX71" s="11">
        <v>17292</v>
      </c>
      <c r="BY71" s="11">
        <v>17286</v>
      </c>
      <c r="BZ71" s="11">
        <v>17336</v>
      </c>
      <c r="CA71" s="11">
        <v>17343</v>
      </c>
      <c r="CB71" s="11">
        <v>17361</v>
      </c>
      <c r="CC71" s="11">
        <v>17147</v>
      </c>
      <c r="CD71" s="11">
        <v>17195</v>
      </c>
      <c r="CE71" s="11">
        <v>17280</v>
      </c>
      <c r="CF71" s="11">
        <v>17231</v>
      </c>
      <c r="CG71" s="11">
        <v>17262</v>
      </c>
      <c r="CH71" s="11">
        <v>17296</v>
      </c>
      <c r="CI71" s="11">
        <v>17250</v>
      </c>
      <c r="CJ71" s="11">
        <v>17263</v>
      </c>
      <c r="CK71" s="11">
        <v>17188</v>
      </c>
      <c r="CL71" s="11">
        <v>17337</v>
      </c>
      <c r="CM71" s="11">
        <v>17293</v>
      </c>
      <c r="CN71" s="11">
        <v>17255</v>
      </c>
      <c r="CO71" s="11">
        <v>17178</v>
      </c>
      <c r="CP71" s="11">
        <v>17320</v>
      </c>
      <c r="CQ71" s="11">
        <v>17288</v>
      </c>
      <c r="CR71" s="11">
        <v>17268</v>
      </c>
      <c r="CS71" s="11">
        <v>17256</v>
      </c>
      <c r="CT71" s="11">
        <v>17294</v>
      </c>
      <c r="CU71" s="11">
        <v>17215</v>
      </c>
      <c r="CV71" s="11">
        <v>17271</v>
      </c>
      <c r="CW71" s="11">
        <v>17212</v>
      </c>
      <c r="CX71" s="11">
        <v>17221</v>
      </c>
      <c r="CY71" s="11">
        <v>17449</v>
      </c>
      <c r="CZ71" s="11">
        <v>17337</v>
      </c>
      <c r="DA71" s="11">
        <v>17313</v>
      </c>
    </row>
    <row r="72" spans="1:105" ht="12.75">
      <c r="A72" s="6">
        <v>0.071</v>
      </c>
      <c r="B72" s="7">
        <f t="shared" si="3"/>
        <v>18613</v>
      </c>
      <c r="C72" s="8">
        <f t="shared" si="4"/>
        <v>17514.5</v>
      </c>
      <c r="D72" s="9">
        <f t="shared" si="2"/>
        <v>0.39452033095191863</v>
      </c>
      <c r="E72" s="14">
        <f>C72/B72</f>
        <v>0.9409821092784613</v>
      </c>
      <c r="F72" s="11">
        <v>17554</v>
      </c>
      <c r="G72" s="11">
        <v>17513</v>
      </c>
      <c r="H72" s="11">
        <v>17602</v>
      </c>
      <c r="I72" s="11">
        <v>17476</v>
      </c>
      <c r="J72" s="11">
        <v>17447</v>
      </c>
      <c r="K72" s="11">
        <v>17628</v>
      </c>
      <c r="L72" s="11">
        <v>17511</v>
      </c>
      <c r="M72" s="11">
        <v>17446</v>
      </c>
      <c r="N72" s="11">
        <v>17641</v>
      </c>
      <c r="O72" s="11">
        <v>17587</v>
      </c>
      <c r="P72" s="11">
        <v>17495</v>
      </c>
      <c r="Q72" s="11">
        <v>17450</v>
      </c>
      <c r="R72" s="11">
        <v>17588</v>
      </c>
      <c r="S72" s="11">
        <v>17517</v>
      </c>
      <c r="T72" s="11">
        <v>17526</v>
      </c>
      <c r="U72" s="11">
        <v>17575</v>
      </c>
      <c r="V72" s="11">
        <v>17386</v>
      </c>
      <c r="W72" s="11">
        <v>17555</v>
      </c>
      <c r="X72" s="11">
        <v>17560</v>
      </c>
      <c r="Y72" s="11">
        <v>17399</v>
      </c>
      <c r="Z72" s="11">
        <v>17433</v>
      </c>
      <c r="AA72" s="11">
        <v>17430</v>
      </c>
      <c r="AB72" s="11">
        <v>17641</v>
      </c>
      <c r="AC72" s="11">
        <v>17458</v>
      </c>
      <c r="AD72" s="11">
        <v>17488</v>
      </c>
      <c r="AE72" s="11">
        <v>17528</v>
      </c>
      <c r="AF72" s="11">
        <v>17394</v>
      </c>
      <c r="AG72" s="11">
        <v>17489</v>
      </c>
      <c r="AH72" s="11">
        <v>17465</v>
      </c>
      <c r="AI72" s="11">
        <v>17550</v>
      </c>
      <c r="AJ72" s="11">
        <v>17543</v>
      </c>
      <c r="AK72" s="11">
        <v>17531</v>
      </c>
      <c r="AL72" s="11">
        <v>17511</v>
      </c>
      <c r="AM72" s="11">
        <v>17481</v>
      </c>
      <c r="AN72" s="11">
        <v>17561</v>
      </c>
      <c r="AO72" s="11">
        <v>17487</v>
      </c>
      <c r="AP72" s="11">
        <v>17574</v>
      </c>
      <c r="AQ72" s="11">
        <v>17376</v>
      </c>
      <c r="AR72" s="11">
        <v>17461</v>
      </c>
      <c r="AS72" s="11">
        <v>17582</v>
      </c>
      <c r="AT72" s="11">
        <v>17575</v>
      </c>
      <c r="AU72" s="11">
        <v>17527</v>
      </c>
      <c r="AV72" s="11">
        <v>17548</v>
      </c>
      <c r="AW72" s="11">
        <v>17423</v>
      </c>
      <c r="AX72" s="11">
        <v>17466</v>
      </c>
      <c r="AY72" s="11">
        <v>17521</v>
      </c>
      <c r="AZ72" s="11">
        <v>17502</v>
      </c>
      <c r="BA72" s="11">
        <v>17470</v>
      </c>
      <c r="BB72" s="11">
        <v>17592</v>
      </c>
      <c r="BC72" s="11">
        <v>17616</v>
      </c>
      <c r="BD72" s="11">
        <v>17401</v>
      </c>
      <c r="BE72" s="11">
        <v>17490</v>
      </c>
      <c r="BF72" s="11">
        <v>17543</v>
      </c>
      <c r="BG72" s="11">
        <v>17394</v>
      </c>
      <c r="BH72" s="11">
        <v>17577</v>
      </c>
      <c r="BI72" s="11">
        <v>17536</v>
      </c>
      <c r="BJ72" s="11">
        <v>17527</v>
      </c>
      <c r="BK72" s="11">
        <v>17524</v>
      </c>
      <c r="BL72" s="11">
        <v>17550</v>
      </c>
      <c r="BM72" s="11">
        <v>17530</v>
      </c>
      <c r="BN72" s="11">
        <v>17423</v>
      </c>
      <c r="BO72" s="11">
        <v>17635</v>
      </c>
      <c r="BP72" s="11">
        <v>17489</v>
      </c>
      <c r="BQ72" s="11">
        <v>17530</v>
      </c>
      <c r="BR72" s="11">
        <v>17528</v>
      </c>
      <c r="BS72" s="11">
        <v>17531</v>
      </c>
      <c r="BT72" s="11">
        <v>17551</v>
      </c>
      <c r="BU72" s="11">
        <v>17527</v>
      </c>
      <c r="BV72" s="11">
        <v>17515</v>
      </c>
      <c r="BW72" s="11">
        <v>17476</v>
      </c>
      <c r="BX72" s="11">
        <v>17359</v>
      </c>
      <c r="BY72" s="11">
        <v>17707</v>
      </c>
      <c r="BZ72" s="11">
        <v>17456</v>
      </c>
      <c r="CA72" s="11">
        <v>17475</v>
      </c>
      <c r="CB72" s="11">
        <v>17610</v>
      </c>
      <c r="CC72" s="11">
        <v>17612</v>
      </c>
      <c r="CD72" s="11">
        <v>17500</v>
      </c>
      <c r="CE72" s="11">
        <v>17443</v>
      </c>
      <c r="CF72" s="11">
        <v>17533</v>
      </c>
      <c r="CG72" s="11">
        <v>17422</v>
      </c>
      <c r="CH72" s="11">
        <v>17549</v>
      </c>
      <c r="CI72" s="11">
        <v>17607</v>
      </c>
      <c r="CJ72" s="11">
        <v>17442</v>
      </c>
      <c r="CK72" s="11">
        <v>17459</v>
      </c>
      <c r="CL72" s="11">
        <v>17521</v>
      </c>
      <c r="CM72" s="11">
        <v>17559</v>
      </c>
      <c r="CN72" s="11">
        <v>17452</v>
      </c>
      <c r="CO72" s="11">
        <v>17475</v>
      </c>
      <c r="CP72" s="11">
        <v>17472</v>
      </c>
      <c r="CQ72" s="11">
        <v>17526</v>
      </c>
      <c r="CR72" s="11">
        <v>17505</v>
      </c>
      <c r="CS72" s="11">
        <v>17527</v>
      </c>
      <c r="CT72" s="11">
        <v>17574</v>
      </c>
      <c r="CU72" s="11">
        <v>17331</v>
      </c>
      <c r="CV72" s="11">
        <v>17640</v>
      </c>
      <c r="CW72" s="11">
        <v>17542</v>
      </c>
      <c r="CX72" s="11">
        <v>17544</v>
      </c>
      <c r="CY72" s="11">
        <v>17566</v>
      </c>
      <c r="CZ72" s="11">
        <v>17488</v>
      </c>
      <c r="DA72" s="11">
        <v>17598</v>
      </c>
    </row>
    <row r="73" spans="1:105" ht="12.75">
      <c r="A73" s="6">
        <v>0.072</v>
      </c>
      <c r="B73" s="7">
        <f t="shared" si="3"/>
        <v>18875</v>
      </c>
      <c r="C73" s="8">
        <f t="shared" si="4"/>
        <v>17738.87</v>
      </c>
      <c r="D73" s="9">
        <f t="shared" si="2"/>
        <v>0.39581630566445347</v>
      </c>
      <c r="E73" s="14">
        <f>C73/B73</f>
        <v>0.9398076821192053</v>
      </c>
      <c r="F73" s="11">
        <v>17911</v>
      </c>
      <c r="G73" s="11">
        <v>17735</v>
      </c>
      <c r="H73" s="11">
        <v>17765</v>
      </c>
      <c r="I73" s="11">
        <v>17767</v>
      </c>
      <c r="J73" s="11">
        <v>17721</v>
      </c>
      <c r="K73" s="11">
        <v>17882</v>
      </c>
      <c r="L73" s="11">
        <v>17766</v>
      </c>
      <c r="M73" s="11">
        <v>17721</v>
      </c>
      <c r="N73" s="11">
        <v>17720</v>
      </c>
      <c r="O73" s="11">
        <v>17686</v>
      </c>
      <c r="P73" s="11">
        <v>17744</v>
      </c>
      <c r="Q73" s="11">
        <v>17785</v>
      </c>
      <c r="R73" s="11">
        <v>17800</v>
      </c>
      <c r="S73" s="11">
        <v>17701</v>
      </c>
      <c r="T73" s="11">
        <v>17673</v>
      </c>
      <c r="U73" s="11">
        <v>17717</v>
      </c>
      <c r="V73" s="11">
        <v>17727</v>
      </c>
      <c r="W73" s="11">
        <v>17698</v>
      </c>
      <c r="X73" s="11">
        <v>17728</v>
      </c>
      <c r="Y73" s="11">
        <v>17771</v>
      </c>
      <c r="Z73" s="11">
        <v>17787</v>
      </c>
      <c r="AA73" s="11">
        <v>17714</v>
      </c>
      <c r="AB73" s="11">
        <v>17635</v>
      </c>
      <c r="AC73" s="11">
        <v>17808</v>
      </c>
      <c r="AD73" s="11">
        <v>17868</v>
      </c>
      <c r="AE73" s="11">
        <v>17722</v>
      </c>
      <c r="AF73" s="11">
        <v>17770</v>
      </c>
      <c r="AG73" s="11">
        <v>17666</v>
      </c>
      <c r="AH73" s="11">
        <v>17724</v>
      </c>
      <c r="AI73" s="11">
        <v>17669</v>
      </c>
      <c r="AJ73" s="11">
        <v>17763</v>
      </c>
      <c r="AK73" s="11">
        <v>17712</v>
      </c>
      <c r="AL73" s="11">
        <v>17771</v>
      </c>
      <c r="AM73" s="11">
        <v>17757</v>
      </c>
      <c r="AN73" s="11">
        <v>17871</v>
      </c>
      <c r="AO73" s="11">
        <v>17832</v>
      </c>
      <c r="AP73" s="11">
        <v>17670</v>
      </c>
      <c r="AQ73" s="11">
        <v>17741</v>
      </c>
      <c r="AR73" s="11">
        <v>17765</v>
      </c>
      <c r="AS73" s="11">
        <v>17736</v>
      </c>
      <c r="AT73" s="11">
        <v>17802</v>
      </c>
      <c r="AU73" s="11">
        <v>17762</v>
      </c>
      <c r="AV73" s="11">
        <v>17694</v>
      </c>
      <c r="AW73" s="11">
        <v>17859</v>
      </c>
      <c r="AX73" s="11">
        <v>17838</v>
      </c>
      <c r="AY73" s="11">
        <v>17716</v>
      </c>
      <c r="AZ73" s="11">
        <v>17740</v>
      </c>
      <c r="BA73" s="11">
        <v>17807</v>
      </c>
      <c r="BB73" s="11">
        <v>17807</v>
      </c>
      <c r="BC73" s="11">
        <v>17715</v>
      </c>
      <c r="BD73" s="11">
        <v>17823</v>
      </c>
      <c r="BE73" s="11">
        <v>17760</v>
      </c>
      <c r="BF73" s="11">
        <v>17788</v>
      </c>
      <c r="BG73" s="11">
        <v>17747</v>
      </c>
      <c r="BH73" s="11">
        <v>17748</v>
      </c>
      <c r="BI73" s="11">
        <v>17740</v>
      </c>
      <c r="BJ73" s="11">
        <v>17689</v>
      </c>
      <c r="BK73" s="11">
        <v>17618</v>
      </c>
      <c r="BL73" s="11">
        <v>17721</v>
      </c>
      <c r="BM73" s="11">
        <v>17656</v>
      </c>
      <c r="BN73" s="11">
        <v>17662</v>
      </c>
      <c r="BO73" s="11">
        <v>17778</v>
      </c>
      <c r="BP73" s="11">
        <v>17679</v>
      </c>
      <c r="BQ73" s="11">
        <v>17672</v>
      </c>
      <c r="BR73" s="11">
        <v>17865</v>
      </c>
      <c r="BS73" s="11">
        <v>17748</v>
      </c>
      <c r="BT73" s="11">
        <v>17734</v>
      </c>
      <c r="BU73" s="11">
        <v>17847</v>
      </c>
      <c r="BV73" s="11">
        <v>17689</v>
      </c>
      <c r="BW73" s="11">
        <v>17787</v>
      </c>
      <c r="BX73" s="11">
        <v>17668</v>
      </c>
      <c r="BY73" s="11">
        <v>17833</v>
      </c>
      <c r="BZ73" s="11">
        <v>17631</v>
      </c>
      <c r="CA73" s="11">
        <v>17736</v>
      </c>
      <c r="CB73" s="11">
        <v>17640</v>
      </c>
      <c r="CC73" s="11">
        <v>17770</v>
      </c>
      <c r="CD73" s="11">
        <v>17679</v>
      </c>
      <c r="CE73" s="11">
        <v>17676</v>
      </c>
      <c r="CF73" s="11">
        <v>17782</v>
      </c>
      <c r="CG73" s="11">
        <v>17612</v>
      </c>
      <c r="CH73" s="11">
        <v>17639</v>
      </c>
      <c r="CI73" s="11">
        <v>17629</v>
      </c>
      <c r="CJ73" s="11">
        <v>17849</v>
      </c>
      <c r="CK73" s="11">
        <v>17800</v>
      </c>
      <c r="CL73" s="11">
        <v>17693</v>
      </c>
      <c r="CM73" s="11">
        <v>17816</v>
      </c>
      <c r="CN73" s="11">
        <v>17616</v>
      </c>
      <c r="CO73" s="11">
        <v>17766</v>
      </c>
      <c r="CP73" s="11">
        <v>17838</v>
      </c>
      <c r="CQ73" s="11">
        <v>17761</v>
      </c>
      <c r="CR73" s="11">
        <v>17549</v>
      </c>
      <c r="CS73" s="11">
        <v>17699</v>
      </c>
      <c r="CT73" s="11">
        <v>17682</v>
      </c>
      <c r="CU73" s="11">
        <v>17810</v>
      </c>
      <c r="CV73" s="11">
        <v>17621</v>
      </c>
      <c r="CW73" s="11">
        <v>17748</v>
      </c>
      <c r="CX73" s="11">
        <v>17805</v>
      </c>
      <c r="CY73" s="11">
        <v>17722</v>
      </c>
      <c r="CZ73" s="11">
        <v>17603</v>
      </c>
      <c r="DA73" s="11">
        <v>17724</v>
      </c>
    </row>
    <row r="74" spans="1:105" ht="12.75">
      <c r="A74" s="6">
        <v>0.073</v>
      </c>
      <c r="B74" s="7">
        <f t="shared" si="3"/>
        <v>19137</v>
      </c>
      <c r="C74" s="8">
        <f t="shared" si="4"/>
        <v>17978.39</v>
      </c>
      <c r="D74" s="9">
        <f t="shared" si="2"/>
        <v>0.41372839318537336</v>
      </c>
      <c r="E74" s="14">
        <f>C74/B74</f>
        <v>0.939457072686419</v>
      </c>
      <c r="F74" s="11">
        <v>17998</v>
      </c>
      <c r="G74" s="11">
        <v>17851</v>
      </c>
      <c r="H74" s="11">
        <v>17960</v>
      </c>
      <c r="I74" s="11">
        <v>18108</v>
      </c>
      <c r="J74" s="11">
        <v>17990</v>
      </c>
      <c r="K74" s="11">
        <v>17953</v>
      </c>
      <c r="L74" s="11">
        <v>17913</v>
      </c>
      <c r="M74" s="11">
        <v>17936</v>
      </c>
      <c r="N74" s="11">
        <v>18074</v>
      </c>
      <c r="O74" s="11">
        <v>17947</v>
      </c>
      <c r="P74" s="11">
        <v>18009</v>
      </c>
      <c r="Q74" s="11">
        <v>17939</v>
      </c>
      <c r="R74" s="11">
        <v>18137</v>
      </c>
      <c r="S74" s="11">
        <v>17959</v>
      </c>
      <c r="T74" s="11">
        <v>17971</v>
      </c>
      <c r="U74" s="11">
        <v>17971</v>
      </c>
      <c r="V74" s="11">
        <v>17805</v>
      </c>
      <c r="W74" s="11">
        <v>18019</v>
      </c>
      <c r="X74" s="11">
        <v>17905</v>
      </c>
      <c r="Y74" s="11">
        <v>17977</v>
      </c>
      <c r="Z74" s="11">
        <v>18068</v>
      </c>
      <c r="AA74" s="11">
        <v>17921</v>
      </c>
      <c r="AB74" s="11">
        <v>17918</v>
      </c>
      <c r="AC74" s="11">
        <v>18003</v>
      </c>
      <c r="AD74" s="11">
        <v>17914</v>
      </c>
      <c r="AE74" s="11">
        <v>18057</v>
      </c>
      <c r="AF74" s="11">
        <v>18017</v>
      </c>
      <c r="AG74" s="11">
        <v>17843</v>
      </c>
      <c r="AH74" s="11">
        <v>17936</v>
      </c>
      <c r="AI74" s="11">
        <v>17919</v>
      </c>
      <c r="AJ74" s="11">
        <v>17988</v>
      </c>
      <c r="AK74" s="11">
        <v>17973</v>
      </c>
      <c r="AL74" s="11">
        <v>17902</v>
      </c>
      <c r="AM74" s="11">
        <v>17930</v>
      </c>
      <c r="AN74" s="11">
        <v>17999</v>
      </c>
      <c r="AO74" s="11">
        <v>17967</v>
      </c>
      <c r="AP74" s="11">
        <v>18001</v>
      </c>
      <c r="AQ74" s="11">
        <v>17963</v>
      </c>
      <c r="AR74" s="11">
        <v>17998</v>
      </c>
      <c r="AS74" s="11">
        <v>17931</v>
      </c>
      <c r="AT74" s="11">
        <v>18001</v>
      </c>
      <c r="AU74" s="11">
        <v>18016</v>
      </c>
      <c r="AV74" s="11">
        <v>18067</v>
      </c>
      <c r="AW74" s="11">
        <v>17987</v>
      </c>
      <c r="AX74" s="11">
        <v>18026</v>
      </c>
      <c r="AY74" s="11">
        <v>18108</v>
      </c>
      <c r="AZ74" s="11">
        <v>17891</v>
      </c>
      <c r="BA74" s="11">
        <v>17820</v>
      </c>
      <c r="BB74" s="11">
        <v>17896</v>
      </c>
      <c r="BC74" s="11">
        <v>17959</v>
      </c>
      <c r="BD74" s="11">
        <v>17942</v>
      </c>
      <c r="BE74" s="11">
        <v>17968</v>
      </c>
      <c r="BF74" s="11">
        <v>18143</v>
      </c>
      <c r="BG74" s="11">
        <v>18107</v>
      </c>
      <c r="BH74" s="11">
        <v>18035</v>
      </c>
      <c r="BI74" s="11">
        <v>17957</v>
      </c>
      <c r="BJ74" s="11">
        <v>18049</v>
      </c>
      <c r="BK74" s="11">
        <v>17990</v>
      </c>
      <c r="BL74" s="11">
        <v>17920</v>
      </c>
      <c r="BM74" s="11">
        <v>17999</v>
      </c>
      <c r="BN74" s="11">
        <v>17924</v>
      </c>
      <c r="BO74" s="11">
        <v>18062</v>
      </c>
      <c r="BP74" s="11">
        <v>18027</v>
      </c>
      <c r="BQ74" s="11">
        <v>17953</v>
      </c>
      <c r="BR74" s="11">
        <v>18077</v>
      </c>
      <c r="BS74" s="11">
        <v>18005</v>
      </c>
      <c r="BT74" s="11">
        <v>17923</v>
      </c>
      <c r="BU74" s="11">
        <v>17929</v>
      </c>
      <c r="BV74" s="11">
        <v>17943</v>
      </c>
      <c r="BW74" s="11">
        <v>18106</v>
      </c>
      <c r="BX74" s="11">
        <v>18033</v>
      </c>
      <c r="BY74" s="11">
        <v>17811</v>
      </c>
      <c r="BZ74" s="11">
        <v>18142</v>
      </c>
      <c r="CA74" s="11">
        <v>17930</v>
      </c>
      <c r="CB74" s="11">
        <v>18002</v>
      </c>
      <c r="CC74" s="11">
        <v>17947</v>
      </c>
      <c r="CD74" s="11">
        <v>17950</v>
      </c>
      <c r="CE74" s="11">
        <v>17909</v>
      </c>
      <c r="CF74" s="11">
        <v>17978</v>
      </c>
      <c r="CG74" s="11">
        <v>18055</v>
      </c>
      <c r="CH74" s="11">
        <v>17881</v>
      </c>
      <c r="CI74" s="11">
        <v>17932</v>
      </c>
      <c r="CJ74" s="11">
        <v>18088</v>
      </c>
      <c r="CK74" s="11">
        <v>17999</v>
      </c>
      <c r="CL74" s="11">
        <v>18053</v>
      </c>
      <c r="CM74" s="11">
        <v>18073</v>
      </c>
      <c r="CN74" s="11">
        <v>17860</v>
      </c>
      <c r="CO74" s="11">
        <v>18081</v>
      </c>
      <c r="CP74" s="11">
        <v>17998</v>
      </c>
      <c r="CQ74" s="11">
        <v>17982</v>
      </c>
      <c r="CR74" s="11">
        <v>17956</v>
      </c>
      <c r="CS74" s="11">
        <v>18054</v>
      </c>
      <c r="CT74" s="11">
        <v>18080</v>
      </c>
      <c r="CU74" s="11">
        <v>18075</v>
      </c>
      <c r="CV74" s="11">
        <v>17887</v>
      </c>
      <c r="CW74" s="11">
        <v>17997</v>
      </c>
      <c r="CX74" s="11">
        <v>17932</v>
      </c>
      <c r="CY74" s="11">
        <v>17875</v>
      </c>
      <c r="CZ74" s="11">
        <v>17914</v>
      </c>
      <c r="DA74" s="11">
        <v>17865</v>
      </c>
    </row>
    <row r="75" spans="1:105" ht="12.75">
      <c r="A75" s="6">
        <v>0.074</v>
      </c>
      <c r="B75" s="7">
        <f t="shared" si="3"/>
        <v>19399</v>
      </c>
      <c r="C75" s="8">
        <f t="shared" si="4"/>
        <v>18194.87</v>
      </c>
      <c r="D75" s="9">
        <f t="shared" si="2"/>
        <v>0.419587440672723</v>
      </c>
      <c r="E75" s="14">
        <f>C75/B75</f>
        <v>0.9379282437239033</v>
      </c>
      <c r="F75" s="11">
        <v>18165</v>
      </c>
      <c r="G75" s="11">
        <v>18113</v>
      </c>
      <c r="H75" s="11">
        <v>18420</v>
      </c>
      <c r="I75" s="11">
        <v>18077</v>
      </c>
      <c r="J75" s="11">
        <v>18158</v>
      </c>
      <c r="K75" s="11">
        <v>18126</v>
      </c>
      <c r="L75" s="11">
        <v>18133</v>
      </c>
      <c r="M75" s="11">
        <v>18308</v>
      </c>
      <c r="N75" s="11">
        <v>18141</v>
      </c>
      <c r="O75" s="11">
        <v>18142</v>
      </c>
      <c r="P75" s="11">
        <v>18134</v>
      </c>
      <c r="Q75" s="11">
        <v>18113</v>
      </c>
      <c r="R75" s="11">
        <v>18209</v>
      </c>
      <c r="S75" s="11">
        <v>18178</v>
      </c>
      <c r="T75" s="11">
        <v>18236</v>
      </c>
      <c r="U75" s="11">
        <v>18262</v>
      </c>
      <c r="V75" s="11">
        <v>18222</v>
      </c>
      <c r="W75" s="11">
        <v>18288</v>
      </c>
      <c r="X75" s="11">
        <v>18213</v>
      </c>
      <c r="Y75" s="11">
        <v>18139</v>
      </c>
      <c r="Z75" s="11">
        <v>18045</v>
      </c>
      <c r="AA75" s="11">
        <v>18301</v>
      </c>
      <c r="AB75" s="11">
        <v>18225</v>
      </c>
      <c r="AC75" s="11">
        <v>18198</v>
      </c>
      <c r="AD75" s="11">
        <v>18138</v>
      </c>
      <c r="AE75" s="11">
        <v>18251</v>
      </c>
      <c r="AF75" s="11">
        <v>18219</v>
      </c>
      <c r="AG75" s="11">
        <v>18262</v>
      </c>
      <c r="AH75" s="11">
        <v>18229</v>
      </c>
      <c r="AI75" s="11">
        <v>18222</v>
      </c>
      <c r="AJ75" s="11">
        <v>18110</v>
      </c>
      <c r="AK75" s="11">
        <v>18283</v>
      </c>
      <c r="AL75" s="11">
        <v>18124</v>
      </c>
      <c r="AM75" s="11">
        <v>18135</v>
      </c>
      <c r="AN75" s="11">
        <v>18155</v>
      </c>
      <c r="AO75" s="11">
        <v>18224</v>
      </c>
      <c r="AP75" s="11">
        <v>18230</v>
      </c>
      <c r="AQ75" s="11">
        <v>18328</v>
      </c>
      <c r="AR75" s="11">
        <v>18289</v>
      </c>
      <c r="AS75" s="11">
        <v>18148</v>
      </c>
      <c r="AT75" s="11">
        <v>18284</v>
      </c>
      <c r="AU75" s="11">
        <v>18136</v>
      </c>
      <c r="AV75" s="11">
        <v>18277</v>
      </c>
      <c r="AW75" s="11">
        <v>18187</v>
      </c>
      <c r="AX75" s="11">
        <v>18213</v>
      </c>
      <c r="AY75" s="11">
        <v>18227</v>
      </c>
      <c r="AZ75" s="11">
        <v>18203</v>
      </c>
      <c r="BA75" s="11">
        <v>18297</v>
      </c>
      <c r="BB75" s="11">
        <v>18081</v>
      </c>
      <c r="BC75" s="11">
        <v>18168</v>
      </c>
      <c r="BD75" s="11">
        <v>18138</v>
      </c>
      <c r="BE75" s="11">
        <v>18341</v>
      </c>
      <c r="BF75" s="11">
        <v>18089</v>
      </c>
      <c r="BG75" s="11">
        <v>18103</v>
      </c>
      <c r="BH75" s="11">
        <v>18191</v>
      </c>
      <c r="BI75" s="11">
        <v>18174</v>
      </c>
      <c r="BJ75" s="11">
        <v>18142</v>
      </c>
      <c r="BK75" s="11">
        <v>18313</v>
      </c>
      <c r="BL75" s="11">
        <v>18152</v>
      </c>
      <c r="BM75" s="11">
        <v>18069</v>
      </c>
      <c r="BN75" s="11">
        <v>18239</v>
      </c>
      <c r="BO75" s="11">
        <v>18163</v>
      </c>
      <c r="BP75" s="11">
        <v>18189</v>
      </c>
      <c r="BQ75" s="11">
        <v>18304</v>
      </c>
      <c r="BR75" s="11">
        <v>18134</v>
      </c>
      <c r="BS75" s="11">
        <v>18130</v>
      </c>
      <c r="BT75" s="11">
        <v>18196</v>
      </c>
      <c r="BU75" s="11">
        <v>18171</v>
      </c>
      <c r="BV75" s="11">
        <v>18377</v>
      </c>
      <c r="BW75" s="11">
        <v>18199</v>
      </c>
      <c r="BX75" s="11">
        <v>18186</v>
      </c>
      <c r="BY75" s="11">
        <v>18251</v>
      </c>
      <c r="BZ75" s="11">
        <v>18164</v>
      </c>
      <c r="CA75" s="11">
        <v>18077</v>
      </c>
      <c r="CB75" s="11">
        <v>18219</v>
      </c>
      <c r="CC75" s="11">
        <v>18141</v>
      </c>
      <c r="CD75" s="11">
        <v>18128</v>
      </c>
      <c r="CE75" s="11">
        <v>18062</v>
      </c>
      <c r="CF75" s="11">
        <v>18124</v>
      </c>
      <c r="CG75" s="11">
        <v>18130</v>
      </c>
      <c r="CH75" s="11">
        <v>18193</v>
      </c>
      <c r="CI75" s="11">
        <v>18335</v>
      </c>
      <c r="CJ75" s="11">
        <v>18307</v>
      </c>
      <c r="CK75" s="11">
        <v>18177</v>
      </c>
      <c r="CL75" s="11">
        <v>18230</v>
      </c>
      <c r="CM75" s="11">
        <v>18228</v>
      </c>
      <c r="CN75" s="11">
        <v>18156</v>
      </c>
      <c r="CO75" s="11">
        <v>18189</v>
      </c>
      <c r="CP75" s="11">
        <v>18335</v>
      </c>
      <c r="CQ75" s="11">
        <v>18091</v>
      </c>
      <c r="CR75" s="11">
        <v>18233</v>
      </c>
      <c r="CS75" s="11">
        <v>18131</v>
      </c>
      <c r="CT75" s="11">
        <v>18193</v>
      </c>
      <c r="CU75" s="11">
        <v>18116</v>
      </c>
      <c r="CV75" s="11">
        <v>18261</v>
      </c>
      <c r="CW75" s="11">
        <v>18160</v>
      </c>
      <c r="CX75" s="11">
        <v>18329</v>
      </c>
      <c r="CY75" s="11">
        <v>18266</v>
      </c>
      <c r="CZ75" s="11">
        <v>18193</v>
      </c>
      <c r="DA75" s="11">
        <v>18102</v>
      </c>
    </row>
    <row r="76" spans="1:105" ht="12.75">
      <c r="A76" s="6">
        <v>0.075</v>
      </c>
      <c r="B76" s="7">
        <f t="shared" si="3"/>
        <v>19661</v>
      </c>
      <c r="C76" s="8">
        <f t="shared" si="4"/>
        <v>18437.97</v>
      </c>
      <c r="D76" s="9">
        <f t="shared" si="2"/>
        <v>0.39875782132925214</v>
      </c>
      <c r="E76" s="14">
        <f>C76/B76</f>
        <v>0.9377941101673364</v>
      </c>
      <c r="F76" s="11">
        <v>18373</v>
      </c>
      <c r="G76" s="11">
        <v>18352</v>
      </c>
      <c r="H76" s="11">
        <v>18419</v>
      </c>
      <c r="I76" s="11">
        <v>18487</v>
      </c>
      <c r="J76" s="11">
        <v>18492</v>
      </c>
      <c r="K76" s="11">
        <v>18354</v>
      </c>
      <c r="L76" s="11">
        <v>18462</v>
      </c>
      <c r="M76" s="11">
        <v>18505</v>
      </c>
      <c r="N76" s="11">
        <v>18446</v>
      </c>
      <c r="O76" s="11">
        <v>18556</v>
      </c>
      <c r="P76" s="11">
        <v>18485</v>
      </c>
      <c r="Q76" s="11">
        <v>18418</v>
      </c>
      <c r="R76" s="11">
        <v>18486</v>
      </c>
      <c r="S76" s="11">
        <v>18386</v>
      </c>
      <c r="T76" s="11">
        <v>18464</v>
      </c>
      <c r="U76" s="11">
        <v>18456</v>
      </c>
      <c r="V76" s="11">
        <v>18491</v>
      </c>
      <c r="W76" s="11">
        <v>18377</v>
      </c>
      <c r="X76" s="11">
        <v>18380</v>
      </c>
      <c r="Y76" s="11">
        <v>18597</v>
      </c>
      <c r="Z76" s="11">
        <v>18397</v>
      </c>
      <c r="AA76" s="11">
        <v>18194</v>
      </c>
      <c r="AB76" s="11">
        <v>18561</v>
      </c>
      <c r="AC76" s="11">
        <v>18350</v>
      </c>
      <c r="AD76" s="11">
        <v>18442</v>
      </c>
      <c r="AE76" s="11">
        <v>18393</v>
      </c>
      <c r="AF76" s="11">
        <v>18448</v>
      </c>
      <c r="AG76" s="11">
        <v>18297</v>
      </c>
      <c r="AH76" s="11">
        <v>18498</v>
      </c>
      <c r="AI76" s="11">
        <v>18382</v>
      </c>
      <c r="AJ76" s="11">
        <v>18515</v>
      </c>
      <c r="AK76" s="11">
        <v>18596</v>
      </c>
      <c r="AL76" s="11">
        <v>18494</v>
      </c>
      <c r="AM76" s="11">
        <v>18491</v>
      </c>
      <c r="AN76" s="11">
        <v>18597</v>
      </c>
      <c r="AO76" s="11">
        <v>18392</v>
      </c>
      <c r="AP76" s="11">
        <v>18461</v>
      </c>
      <c r="AQ76" s="11">
        <v>18501</v>
      </c>
      <c r="AR76" s="11">
        <v>18401</v>
      </c>
      <c r="AS76" s="11">
        <v>18452</v>
      </c>
      <c r="AT76" s="11">
        <v>18395</v>
      </c>
      <c r="AU76" s="11">
        <v>18415</v>
      </c>
      <c r="AV76" s="11">
        <v>18389</v>
      </c>
      <c r="AW76" s="11">
        <v>18356</v>
      </c>
      <c r="AX76" s="11">
        <v>18535</v>
      </c>
      <c r="AY76" s="11">
        <v>18477</v>
      </c>
      <c r="AZ76" s="11">
        <v>18350</v>
      </c>
      <c r="BA76" s="11">
        <v>18512</v>
      </c>
      <c r="BB76" s="11">
        <v>18416</v>
      </c>
      <c r="BC76" s="11">
        <v>18581</v>
      </c>
      <c r="BD76" s="11">
        <v>18506</v>
      </c>
      <c r="BE76" s="11">
        <v>18435</v>
      </c>
      <c r="BF76" s="11">
        <v>18493</v>
      </c>
      <c r="BG76" s="11">
        <v>18458</v>
      </c>
      <c r="BH76" s="11">
        <v>18431</v>
      </c>
      <c r="BI76" s="11">
        <v>18444</v>
      </c>
      <c r="BJ76" s="11">
        <v>18533</v>
      </c>
      <c r="BK76" s="11">
        <v>18410</v>
      </c>
      <c r="BL76" s="11">
        <v>18293</v>
      </c>
      <c r="BM76" s="11">
        <v>18305</v>
      </c>
      <c r="BN76" s="11">
        <v>18401</v>
      </c>
      <c r="BO76" s="11">
        <v>18481</v>
      </c>
      <c r="BP76" s="11">
        <v>18458</v>
      </c>
      <c r="BQ76" s="11">
        <v>18467</v>
      </c>
      <c r="BR76" s="11">
        <v>18551</v>
      </c>
      <c r="BS76" s="11">
        <v>18398</v>
      </c>
      <c r="BT76" s="11">
        <v>18426</v>
      </c>
      <c r="BU76" s="11">
        <v>18548</v>
      </c>
      <c r="BV76" s="11">
        <v>18357</v>
      </c>
      <c r="BW76" s="11">
        <v>18424</v>
      </c>
      <c r="BX76" s="11">
        <v>18433</v>
      </c>
      <c r="BY76" s="11">
        <v>18485</v>
      </c>
      <c r="BZ76" s="11">
        <v>18495</v>
      </c>
      <c r="CA76" s="11">
        <v>18510</v>
      </c>
      <c r="CB76" s="11">
        <v>18509</v>
      </c>
      <c r="CC76" s="11">
        <v>18492</v>
      </c>
      <c r="CD76" s="11">
        <v>18451</v>
      </c>
      <c r="CE76" s="11">
        <v>18477</v>
      </c>
      <c r="CF76" s="11">
        <v>18518</v>
      </c>
      <c r="CG76" s="11">
        <v>18426</v>
      </c>
      <c r="CH76" s="11">
        <v>18437</v>
      </c>
      <c r="CI76" s="11">
        <v>18415</v>
      </c>
      <c r="CJ76" s="11">
        <v>18317</v>
      </c>
      <c r="CK76" s="11">
        <v>18397</v>
      </c>
      <c r="CL76" s="11">
        <v>18311</v>
      </c>
      <c r="CM76" s="11">
        <v>18418</v>
      </c>
      <c r="CN76" s="11">
        <v>18486</v>
      </c>
      <c r="CO76" s="11">
        <v>18408</v>
      </c>
      <c r="CP76" s="11">
        <v>18417</v>
      </c>
      <c r="CQ76" s="11">
        <v>18399</v>
      </c>
      <c r="CR76" s="11">
        <v>18394</v>
      </c>
      <c r="CS76" s="11">
        <v>18339</v>
      </c>
      <c r="CT76" s="11">
        <v>18426</v>
      </c>
      <c r="CU76" s="11">
        <v>18343</v>
      </c>
      <c r="CV76" s="11">
        <v>18411</v>
      </c>
      <c r="CW76" s="11">
        <v>18304</v>
      </c>
      <c r="CX76" s="11">
        <v>18439</v>
      </c>
      <c r="CY76" s="11">
        <v>18378</v>
      </c>
      <c r="CZ76" s="11">
        <v>18507</v>
      </c>
      <c r="DA76" s="11">
        <v>18362</v>
      </c>
    </row>
    <row r="77" spans="1:105" ht="12.75">
      <c r="A77" s="6">
        <v>0.076</v>
      </c>
      <c r="B77" s="7">
        <f t="shared" si="3"/>
        <v>19923</v>
      </c>
      <c r="C77" s="8">
        <f t="shared" si="4"/>
        <v>18671.06</v>
      </c>
      <c r="D77" s="9">
        <f t="shared" si="2"/>
        <v>0.38349525117146477</v>
      </c>
      <c r="E77" s="14">
        <f>C77/B77</f>
        <v>0.937161070119962</v>
      </c>
      <c r="F77" s="11">
        <v>18690</v>
      </c>
      <c r="G77" s="11">
        <v>18666</v>
      </c>
      <c r="H77" s="11">
        <v>18713</v>
      </c>
      <c r="I77" s="11">
        <v>18557</v>
      </c>
      <c r="J77" s="11">
        <v>18654</v>
      </c>
      <c r="K77" s="11">
        <v>18727</v>
      </c>
      <c r="L77" s="11">
        <v>18584</v>
      </c>
      <c r="M77" s="11">
        <v>18688</v>
      </c>
      <c r="N77" s="11">
        <v>18694</v>
      </c>
      <c r="O77" s="11">
        <v>18703</v>
      </c>
      <c r="P77" s="11">
        <v>18820</v>
      </c>
      <c r="Q77" s="11">
        <v>18762</v>
      </c>
      <c r="R77" s="11">
        <v>18625</v>
      </c>
      <c r="S77" s="11">
        <v>18641</v>
      </c>
      <c r="T77" s="11">
        <v>18684</v>
      </c>
      <c r="U77" s="11">
        <v>18589</v>
      </c>
      <c r="V77" s="11">
        <v>18683</v>
      </c>
      <c r="W77" s="11">
        <v>18647</v>
      </c>
      <c r="X77" s="11">
        <v>18750</v>
      </c>
      <c r="Y77" s="11">
        <v>18518</v>
      </c>
      <c r="Z77" s="11">
        <v>18729</v>
      </c>
      <c r="AA77" s="11">
        <v>18652</v>
      </c>
      <c r="AB77" s="11">
        <v>18595</v>
      </c>
      <c r="AC77" s="11">
        <v>18674</v>
      </c>
      <c r="AD77" s="11">
        <v>18635</v>
      </c>
      <c r="AE77" s="11">
        <v>18619</v>
      </c>
      <c r="AF77" s="11">
        <v>18749</v>
      </c>
      <c r="AG77" s="11">
        <v>18716</v>
      </c>
      <c r="AH77" s="11">
        <v>18615</v>
      </c>
      <c r="AI77" s="11">
        <v>18601</v>
      </c>
      <c r="AJ77" s="11">
        <v>18739</v>
      </c>
      <c r="AK77" s="11">
        <v>18660</v>
      </c>
      <c r="AL77" s="11">
        <v>18729</v>
      </c>
      <c r="AM77" s="11">
        <v>18722</v>
      </c>
      <c r="AN77" s="11">
        <v>18773</v>
      </c>
      <c r="AO77" s="11">
        <v>18672</v>
      </c>
      <c r="AP77" s="11">
        <v>18691</v>
      </c>
      <c r="AQ77" s="11">
        <v>18660</v>
      </c>
      <c r="AR77" s="11">
        <v>18553</v>
      </c>
      <c r="AS77" s="11">
        <v>18634</v>
      </c>
      <c r="AT77" s="11">
        <v>18787</v>
      </c>
      <c r="AU77" s="11">
        <v>18633</v>
      </c>
      <c r="AV77" s="11">
        <v>18666</v>
      </c>
      <c r="AW77" s="11">
        <v>18719</v>
      </c>
      <c r="AX77" s="11">
        <v>18599</v>
      </c>
      <c r="AY77" s="11">
        <v>18609</v>
      </c>
      <c r="AZ77" s="11">
        <v>18715</v>
      </c>
      <c r="BA77" s="11">
        <v>18647</v>
      </c>
      <c r="BB77" s="11">
        <v>18531</v>
      </c>
      <c r="BC77" s="11">
        <v>18758</v>
      </c>
      <c r="BD77" s="11">
        <v>18697</v>
      </c>
      <c r="BE77" s="11">
        <v>18611</v>
      </c>
      <c r="BF77" s="11">
        <v>18555</v>
      </c>
      <c r="BG77" s="11">
        <v>18657</v>
      </c>
      <c r="BH77" s="11">
        <v>18679</v>
      </c>
      <c r="BI77" s="11">
        <v>18607</v>
      </c>
      <c r="BJ77" s="11">
        <v>18606</v>
      </c>
      <c r="BK77" s="11">
        <v>18565</v>
      </c>
      <c r="BL77" s="11">
        <v>18733</v>
      </c>
      <c r="BM77" s="11">
        <v>18734</v>
      </c>
      <c r="BN77" s="11">
        <v>18542</v>
      </c>
      <c r="BO77" s="11">
        <v>18660</v>
      </c>
      <c r="BP77" s="11">
        <v>18906</v>
      </c>
      <c r="BQ77" s="11">
        <v>18696</v>
      </c>
      <c r="BR77" s="11">
        <v>18668</v>
      </c>
      <c r="BS77" s="11">
        <v>18663</v>
      </c>
      <c r="BT77" s="11">
        <v>18777</v>
      </c>
      <c r="BU77" s="11">
        <v>18617</v>
      </c>
      <c r="BV77" s="11">
        <v>18641</v>
      </c>
      <c r="BW77" s="11">
        <v>18759</v>
      </c>
      <c r="BX77" s="11">
        <v>18802</v>
      </c>
      <c r="BY77" s="11">
        <v>18658</v>
      </c>
      <c r="BZ77" s="11">
        <v>18680</v>
      </c>
      <c r="CA77" s="11">
        <v>18612</v>
      </c>
      <c r="CB77" s="11">
        <v>18593</v>
      </c>
      <c r="CC77" s="11">
        <v>18646</v>
      </c>
      <c r="CD77" s="11">
        <v>18707</v>
      </c>
      <c r="CE77" s="11">
        <v>18567</v>
      </c>
      <c r="CF77" s="11">
        <v>18657</v>
      </c>
      <c r="CG77" s="11">
        <v>18604</v>
      </c>
      <c r="CH77" s="11">
        <v>18706</v>
      </c>
      <c r="CI77" s="11">
        <v>18671</v>
      </c>
      <c r="CJ77" s="11">
        <v>18748</v>
      </c>
      <c r="CK77" s="11">
        <v>18624</v>
      </c>
      <c r="CL77" s="11">
        <v>18764</v>
      </c>
      <c r="CM77" s="11">
        <v>18623</v>
      </c>
      <c r="CN77" s="11">
        <v>18600</v>
      </c>
      <c r="CO77" s="11">
        <v>18706</v>
      </c>
      <c r="CP77" s="11">
        <v>18819</v>
      </c>
      <c r="CQ77" s="11">
        <v>18715</v>
      </c>
      <c r="CR77" s="11">
        <v>18776</v>
      </c>
      <c r="CS77" s="11">
        <v>18572</v>
      </c>
      <c r="CT77" s="11">
        <v>18757</v>
      </c>
      <c r="CU77" s="11">
        <v>18706</v>
      </c>
      <c r="CV77" s="11">
        <v>18729</v>
      </c>
      <c r="CW77" s="11">
        <v>18641</v>
      </c>
      <c r="CX77" s="11">
        <v>18681</v>
      </c>
      <c r="CY77" s="11">
        <v>18556</v>
      </c>
      <c r="CZ77" s="11">
        <v>18602</v>
      </c>
      <c r="DA77" s="11">
        <v>18734</v>
      </c>
    </row>
    <row r="78" spans="1:105" ht="12.75">
      <c r="A78" s="6">
        <v>0.077</v>
      </c>
      <c r="B78" s="7">
        <f t="shared" si="3"/>
        <v>20186</v>
      </c>
      <c r="C78" s="8">
        <f t="shared" si="4"/>
        <v>18912.91</v>
      </c>
      <c r="D78" s="9">
        <f t="shared" si="2"/>
        <v>0.4280850316754092</v>
      </c>
      <c r="E78" s="14">
        <f>C78/B78</f>
        <v>0.9369320321014565</v>
      </c>
      <c r="F78" s="11">
        <v>18864</v>
      </c>
      <c r="G78" s="11">
        <v>18948</v>
      </c>
      <c r="H78" s="11">
        <v>19085</v>
      </c>
      <c r="I78" s="11">
        <v>18913</v>
      </c>
      <c r="J78" s="11">
        <v>19073</v>
      </c>
      <c r="K78" s="11">
        <v>19101</v>
      </c>
      <c r="L78" s="11">
        <v>18929</v>
      </c>
      <c r="M78" s="11">
        <v>18877</v>
      </c>
      <c r="N78" s="11">
        <v>18806</v>
      </c>
      <c r="O78" s="11">
        <v>18913</v>
      </c>
      <c r="P78" s="11">
        <v>18931</v>
      </c>
      <c r="Q78" s="11">
        <v>18860</v>
      </c>
      <c r="R78" s="11">
        <v>18857</v>
      </c>
      <c r="S78" s="11">
        <v>18859</v>
      </c>
      <c r="T78" s="11">
        <v>18950</v>
      </c>
      <c r="U78" s="11">
        <v>18921</v>
      </c>
      <c r="V78" s="11">
        <v>19040</v>
      </c>
      <c r="W78" s="11">
        <v>18973</v>
      </c>
      <c r="X78" s="11">
        <v>19119</v>
      </c>
      <c r="Y78" s="11">
        <v>18800</v>
      </c>
      <c r="Z78" s="11">
        <v>19052</v>
      </c>
      <c r="AA78" s="11">
        <v>18908</v>
      </c>
      <c r="AB78" s="11">
        <v>18908</v>
      </c>
      <c r="AC78" s="11">
        <v>18909</v>
      </c>
      <c r="AD78" s="11">
        <v>18949</v>
      </c>
      <c r="AE78" s="11">
        <v>18906</v>
      </c>
      <c r="AF78" s="11">
        <v>18918</v>
      </c>
      <c r="AG78" s="11">
        <v>18929</v>
      </c>
      <c r="AH78" s="11">
        <v>18946</v>
      </c>
      <c r="AI78" s="11">
        <v>18917</v>
      </c>
      <c r="AJ78" s="11">
        <v>18941</v>
      </c>
      <c r="AK78" s="11">
        <v>18767</v>
      </c>
      <c r="AL78" s="11">
        <v>18733</v>
      </c>
      <c r="AM78" s="11">
        <v>18915</v>
      </c>
      <c r="AN78" s="11">
        <v>18934</v>
      </c>
      <c r="AO78" s="11">
        <v>18900</v>
      </c>
      <c r="AP78" s="11">
        <v>18842</v>
      </c>
      <c r="AQ78" s="11">
        <v>19095</v>
      </c>
      <c r="AR78" s="11">
        <v>18918</v>
      </c>
      <c r="AS78" s="11">
        <v>19116</v>
      </c>
      <c r="AT78" s="11">
        <v>18940</v>
      </c>
      <c r="AU78" s="11">
        <v>18776</v>
      </c>
      <c r="AV78" s="11">
        <v>18863</v>
      </c>
      <c r="AW78" s="11">
        <v>18962</v>
      </c>
      <c r="AX78" s="11">
        <v>18871</v>
      </c>
      <c r="AY78" s="11">
        <v>19001</v>
      </c>
      <c r="AZ78" s="11">
        <v>18839</v>
      </c>
      <c r="BA78" s="11">
        <v>18809</v>
      </c>
      <c r="BB78" s="11">
        <v>18826</v>
      </c>
      <c r="BC78" s="11">
        <v>18911</v>
      </c>
      <c r="BD78" s="11">
        <v>18735</v>
      </c>
      <c r="BE78" s="11">
        <v>18792</v>
      </c>
      <c r="BF78" s="11">
        <v>18871</v>
      </c>
      <c r="BG78" s="11">
        <v>18922</v>
      </c>
      <c r="BH78" s="11">
        <v>19010</v>
      </c>
      <c r="BI78" s="11">
        <v>18925</v>
      </c>
      <c r="BJ78" s="11">
        <v>18856</v>
      </c>
      <c r="BK78" s="11">
        <v>18899</v>
      </c>
      <c r="BL78" s="11">
        <v>18831</v>
      </c>
      <c r="BM78" s="11">
        <v>18947</v>
      </c>
      <c r="BN78" s="11">
        <v>18799</v>
      </c>
      <c r="BO78" s="11">
        <v>18930</v>
      </c>
      <c r="BP78" s="11">
        <v>18861</v>
      </c>
      <c r="BQ78" s="11">
        <v>18936</v>
      </c>
      <c r="BR78" s="11">
        <v>18980</v>
      </c>
      <c r="BS78" s="11">
        <v>18944</v>
      </c>
      <c r="BT78" s="11">
        <v>18935</v>
      </c>
      <c r="BU78" s="11">
        <v>18827</v>
      </c>
      <c r="BV78" s="11">
        <v>18974</v>
      </c>
      <c r="BW78" s="11">
        <v>18863</v>
      </c>
      <c r="BX78" s="11">
        <v>18856</v>
      </c>
      <c r="BY78" s="11">
        <v>18920</v>
      </c>
      <c r="BZ78" s="11">
        <v>18879</v>
      </c>
      <c r="CA78" s="11">
        <v>18954</v>
      </c>
      <c r="CB78" s="11">
        <v>19020</v>
      </c>
      <c r="CC78" s="11">
        <v>18853</v>
      </c>
      <c r="CD78" s="11">
        <v>18896</v>
      </c>
      <c r="CE78" s="11">
        <v>18837</v>
      </c>
      <c r="CF78" s="11">
        <v>18806</v>
      </c>
      <c r="CG78" s="11">
        <v>18965</v>
      </c>
      <c r="CH78" s="11">
        <v>18968</v>
      </c>
      <c r="CI78" s="11">
        <v>18954</v>
      </c>
      <c r="CJ78" s="11">
        <v>18751</v>
      </c>
      <c r="CK78" s="11">
        <v>18848</v>
      </c>
      <c r="CL78" s="11">
        <v>18935</v>
      </c>
      <c r="CM78" s="11">
        <v>18890</v>
      </c>
      <c r="CN78" s="11">
        <v>18954</v>
      </c>
      <c r="CO78" s="11">
        <v>18953</v>
      </c>
      <c r="CP78" s="11">
        <v>18821</v>
      </c>
      <c r="CQ78" s="11">
        <v>19075</v>
      </c>
      <c r="CR78" s="11">
        <v>18911</v>
      </c>
      <c r="CS78" s="11">
        <v>18910</v>
      </c>
      <c r="CT78" s="11">
        <v>19003</v>
      </c>
      <c r="CU78" s="11">
        <v>18955</v>
      </c>
      <c r="CV78" s="11">
        <v>18965</v>
      </c>
      <c r="CW78" s="11">
        <v>18887</v>
      </c>
      <c r="CX78" s="11">
        <v>18950</v>
      </c>
      <c r="CY78" s="11">
        <v>18936</v>
      </c>
      <c r="CZ78" s="11">
        <v>18874</v>
      </c>
      <c r="DA78" s="11">
        <v>18808</v>
      </c>
    </row>
    <row r="79" spans="1:105" ht="12.75">
      <c r="A79" s="6">
        <v>0.078</v>
      </c>
      <c r="B79" s="7">
        <f t="shared" si="3"/>
        <v>20448</v>
      </c>
      <c r="C79" s="8">
        <f t="shared" si="4"/>
        <v>19118.02</v>
      </c>
      <c r="D79" s="9">
        <f t="shared" si="2"/>
        <v>0.3975121097984049</v>
      </c>
      <c r="E79" s="14">
        <f>C79/B79</f>
        <v>0.9349579420970267</v>
      </c>
      <c r="F79" s="11">
        <v>18977</v>
      </c>
      <c r="G79" s="11">
        <v>19104</v>
      </c>
      <c r="H79" s="11">
        <v>19223</v>
      </c>
      <c r="I79" s="11">
        <v>19119</v>
      </c>
      <c r="J79" s="11">
        <v>19134</v>
      </c>
      <c r="K79" s="11">
        <v>19140</v>
      </c>
      <c r="L79" s="11">
        <v>19091</v>
      </c>
      <c r="M79" s="11">
        <v>19094</v>
      </c>
      <c r="N79" s="11">
        <v>19136</v>
      </c>
      <c r="O79" s="11">
        <v>19235</v>
      </c>
      <c r="P79" s="11">
        <v>19055</v>
      </c>
      <c r="Q79" s="11">
        <v>19031</v>
      </c>
      <c r="R79" s="11">
        <v>19241</v>
      </c>
      <c r="S79" s="11">
        <v>19111</v>
      </c>
      <c r="T79" s="11">
        <v>18987</v>
      </c>
      <c r="U79" s="11">
        <v>19102</v>
      </c>
      <c r="V79" s="11">
        <v>19192</v>
      </c>
      <c r="W79" s="11">
        <v>19130</v>
      </c>
      <c r="X79" s="11">
        <v>19168</v>
      </c>
      <c r="Y79" s="11">
        <v>19201</v>
      </c>
      <c r="Z79" s="11">
        <v>19252</v>
      </c>
      <c r="AA79" s="11">
        <v>19192</v>
      </c>
      <c r="AB79" s="11">
        <v>18968</v>
      </c>
      <c r="AC79" s="11">
        <v>19100</v>
      </c>
      <c r="AD79" s="11">
        <v>19033</v>
      </c>
      <c r="AE79" s="11">
        <v>19141</v>
      </c>
      <c r="AF79" s="11">
        <v>19068</v>
      </c>
      <c r="AG79" s="11">
        <v>19147</v>
      </c>
      <c r="AH79" s="11">
        <v>19001</v>
      </c>
      <c r="AI79" s="11">
        <v>19159</v>
      </c>
      <c r="AJ79" s="11">
        <v>19216</v>
      </c>
      <c r="AK79" s="11">
        <v>19178</v>
      </c>
      <c r="AL79" s="11">
        <v>19091</v>
      </c>
      <c r="AM79" s="11">
        <v>19196</v>
      </c>
      <c r="AN79" s="11">
        <v>19085</v>
      </c>
      <c r="AO79" s="11">
        <v>19209</v>
      </c>
      <c r="AP79" s="11">
        <v>19206</v>
      </c>
      <c r="AQ79" s="11">
        <v>19029</v>
      </c>
      <c r="AR79" s="11">
        <v>19192</v>
      </c>
      <c r="AS79" s="11">
        <v>19247</v>
      </c>
      <c r="AT79" s="11">
        <v>19155</v>
      </c>
      <c r="AU79" s="11">
        <v>19185</v>
      </c>
      <c r="AV79" s="11">
        <v>19093</v>
      </c>
      <c r="AW79" s="11">
        <v>19083</v>
      </c>
      <c r="AX79" s="11">
        <v>19047</v>
      </c>
      <c r="AY79" s="11">
        <v>19295</v>
      </c>
      <c r="AZ79" s="11">
        <v>19032</v>
      </c>
      <c r="BA79" s="11">
        <v>19130</v>
      </c>
      <c r="BB79" s="11">
        <v>19163</v>
      </c>
      <c r="BC79" s="11">
        <v>19166</v>
      </c>
      <c r="BD79" s="11">
        <v>19075</v>
      </c>
      <c r="BE79" s="11">
        <v>19001</v>
      </c>
      <c r="BF79" s="11">
        <v>19133</v>
      </c>
      <c r="BG79" s="11">
        <v>19096</v>
      </c>
      <c r="BH79" s="11">
        <v>19191</v>
      </c>
      <c r="BI79" s="11">
        <v>19069</v>
      </c>
      <c r="BJ79" s="11">
        <v>18983</v>
      </c>
      <c r="BK79" s="11">
        <v>19039</v>
      </c>
      <c r="BL79" s="11">
        <v>19116</v>
      </c>
      <c r="BM79" s="11">
        <v>19053</v>
      </c>
      <c r="BN79" s="11">
        <v>19033</v>
      </c>
      <c r="BO79" s="11">
        <v>19127</v>
      </c>
      <c r="BP79" s="11">
        <v>19163</v>
      </c>
      <c r="BQ79" s="11">
        <v>19097</v>
      </c>
      <c r="BR79" s="11">
        <v>19174</v>
      </c>
      <c r="BS79" s="11">
        <v>19202</v>
      </c>
      <c r="BT79" s="11">
        <v>19038</v>
      </c>
      <c r="BU79" s="11">
        <v>19273</v>
      </c>
      <c r="BV79" s="11">
        <v>19099</v>
      </c>
      <c r="BW79" s="11">
        <v>19089</v>
      </c>
      <c r="BX79" s="11">
        <v>19176</v>
      </c>
      <c r="BY79" s="11">
        <v>19193</v>
      </c>
      <c r="BZ79" s="11">
        <v>19263</v>
      </c>
      <c r="CA79" s="11">
        <v>18993</v>
      </c>
      <c r="CB79" s="11">
        <v>19055</v>
      </c>
      <c r="CC79" s="11">
        <v>18982</v>
      </c>
      <c r="CD79" s="11">
        <v>19142</v>
      </c>
      <c r="CE79" s="11">
        <v>19131</v>
      </c>
      <c r="CF79" s="11">
        <v>19061</v>
      </c>
      <c r="CG79" s="11">
        <v>19036</v>
      </c>
      <c r="CH79" s="11">
        <v>19017</v>
      </c>
      <c r="CI79" s="11">
        <v>19208</v>
      </c>
      <c r="CJ79" s="11">
        <v>19085</v>
      </c>
      <c r="CK79" s="11">
        <v>19028</v>
      </c>
      <c r="CL79" s="11">
        <v>19097</v>
      </c>
      <c r="CM79" s="11">
        <v>19155</v>
      </c>
      <c r="CN79" s="11">
        <v>19183</v>
      </c>
      <c r="CO79" s="11">
        <v>19068</v>
      </c>
      <c r="CP79" s="11">
        <v>18977</v>
      </c>
      <c r="CQ79" s="11">
        <v>19062</v>
      </c>
      <c r="CR79" s="11">
        <v>19116</v>
      </c>
      <c r="CS79" s="11">
        <v>19255</v>
      </c>
      <c r="CT79" s="11">
        <v>19048</v>
      </c>
      <c r="CU79" s="11">
        <v>19086</v>
      </c>
      <c r="CV79" s="11">
        <v>19141</v>
      </c>
      <c r="CW79" s="11">
        <v>19154</v>
      </c>
      <c r="CX79" s="11">
        <v>19194</v>
      </c>
      <c r="CY79" s="11">
        <v>19088</v>
      </c>
      <c r="CZ79" s="11">
        <v>19109</v>
      </c>
      <c r="DA79" s="11">
        <v>19118</v>
      </c>
    </row>
    <row r="80" spans="1:105" ht="12.75">
      <c r="A80" s="6">
        <v>0.079</v>
      </c>
      <c r="B80" s="7">
        <f t="shared" si="3"/>
        <v>20710</v>
      </c>
      <c r="C80" s="8">
        <f t="shared" si="4"/>
        <v>19355.2</v>
      </c>
      <c r="D80" s="9">
        <f t="shared" si="2"/>
        <v>0.3994717791995332</v>
      </c>
      <c r="E80" s="14">
        <f>C80/B80</f>
        <v>0.9345823273780782</v>
      </c>
      <c r="F80" s="11">
        <v>19339</v>
      </c>
      <c r="G80" s="11">
        <v>19312</v>
      </c>
      <c r="H80" s="11">
        <v>19287</v>
      </c>
      <c r="I80" s="11">
        <v>19462</v>
      </c>
      <c r="J80" s="11">
        <v>19452</v>
      </c>
      <c r="K80" s="11">
        <v>19230</v>
      </c>
      <c r="L80" s="11">
        <v>19296</v>
      </c>
      <c r="M80" s="11">
        <v>19324</v>
      </c>
      <c r="N80" s="11">
        <v>19230</v>
      </c>
      <c r="O80" s="11">
        <v>19432</v>
      </c>
      <c r="P80" s="11">
        <v>19421</v>
      </c>
      <c r="Q80" s="11">
        <v>19412</v>
      </c>
      <c r="R80" s="11">
        <v>19393</v>
      </c>
      <c r="S80" s="11">
        <v>19427</v>
      </c>
      <c r="T80" s="11">
        <v>19296</v>
      </c>
      <c r="U80" s="11">
        <v>19292</v>
      </c>
      <c r="V80" s="11">
        <v>19474</v>
      </c>
      <c r="W80" s="11">
        <v>19370</v>
      </c>
      <c r="X80" s="11">
        <v>19339</v>
      </c>
      <c r="Y80" s="11">
        <v>19352</v>
      </c>
      <c r="Z80" s="11">
        <v>19295</v>
      </c>
      <c r="AA80" s="11">
        <v>19433</v>
      </c>
      <c r="AB80" s="11">
        <v>19493</v>
      </c>
      <c r="AC80" s="11">
        <v>19394</v>
      </c>
      <c r="AD80" s="11">
        <v>19471</v>
      </c>
      <c r="AE80" s="11">
        <v>19347</v>
      </c>
      <c r="AF80" s="11">
        <v>19355</v>
      </c>
      <c r="AG80" s="11">
        <v>19441</v>
      </c>
      <c r="AH80" s="11">
        <v>19351</v>
      </c>
      <c r="AI80" s="11">
        <v>19319</v>
      </c>
      <c r="AJ80" s="11">
        <v>19283</v>
      </c>
      <c r="AK80" s="11">
        <v>19217</v>
      </c>
      <c r="AL80" s="11">
        <v>19408</v>
      </c>
      <c r="AM80" s="11">
        <v>19285</v>
      </c>
      <c r="AN80" s="11">
        <v>19414</v>
      </c>
      <c r="AO80" s="11">
        <v>19377</v>
      </c>
      <c r="AP80" s="11">
        <v>19368</v>
      </c>
      <c r="AQ80" s="11">
        <v>19342</v>
      </c>
      <c r="AR80" s="11">
        <v>19342</v>
      </c>
      <c r="AS80" s="11">
        <v>19398</v>
      </c>
      <c r="AT80" s="11">
        <v>19421</v>
      </c>
      <c r="AU80" s="11">
        <v>19298</v>
      </c>
      <c r="AV80" s="11">
        <v>19264</v>
      </c>
      <c r="AW80" s="11">
        <v>19291</v>
      </c>
      <c r="AX80" s="11">
        <v>19286</v>
      </c>
      <c r="AY80" s="11">
        <v>19470</v>
      </c>
      <c r="AZ80" s="11">
        <v>19439</v>
      </c>
      <c r="BA80" s="11">
        <v>19254</v>
      </c>
      <c r="BB80" s="11">
        <v>19315</v>
      </c>
      <c r="BC80" s="11">
        <v>19540</v>
      </c>
      <c r="BD80" s="11">
        <v>19287</v>
      </c>
      <c r="BE80" s="11">
        <v>19329</v>
      </c>
      <c r="BF80" s="11">
        <v>19330</v>
      </c>
      <c r="BG80" s="11">
        <v>19364</v>
      </c>
      <c r="BH80" s="11">
        <v>19384</v>
      </c>
      <c r="BI80" s="11">
        <v>19313</v>
      </c>
      <c r="BJ80" s="11">
        <v>19365</v>
      </c>
      <c r="BK80" s="11">
        <v>19242</v>
      </c>
      <c r="BL80" s="11">
        <v>19345</v>
      </c>
      <c r="BM80" s="11">
        <v>19504</v>
      </c>
      <c r="BN80" s="11">
        <v>19319</v>
      </c>
      <c r="BO80" s="11">
        <v>19438</v>
      </c>
      <c r="BP80" s="11">
        <v>19359</v>
      </c>
      <c r="BQ80" s="11">
        <v>19224</v>
      </c>
      <c r="BR80" s="11">
        <v>19308</v>
      </c>
      <c r="BS80" s="11">
        <v>19328</v>
      </c>
      <c r="BT80" s="11">
        <v>19433</v>
      </c>
      <c r="BU80" s="11">
        <v>19341</v>
      </c>
      <c r="BV80" s="11">
        <v>19268</v>
      </c>
      <c r="BW80" s="11">
        <v>19451</v>
      </c>
      <c r="BX80" s="11">
        <v>19479</v>
      </c>
      <c r="BY80" s="11">
        <v>19249</v>
      </c>
      <c r="BZ80" s="11">
        <v>19137</v>
      </c>
      <c r="CA80" s="11">
        <v>19287</v>
      </c>
      <c r="CB80" s="11">
        <v>19403</v>
      </c>
      <c r="CC80" s="11">
        <v>19370</v>
      </c>
      <c r="CD80" s="11">
        <v>19419</v>
      </c>
      <c r="CE80" s="11">
        <v>19359</v>
      </c>
      <c r="CF80" s="11">
        <v>19392</v>
      </c>
      <c r="CG80" s="11">
        <v>19272</v>
      </c>
      <c r="CH80" s="11">
        <v>19441</v>
      </c>
      <c r="CI80" s="11">
        <v>19287</v>
      </c>
      <c r="CJ80" s="11">
        <v>19514</v>
      </c>
      <c r="CK80" s="11">
        <v>19336</v>
      </c>
      <c r="CL80" s="11">
        <v>19332</v>
      </c>
      <c r="CM80" s="11">
        <v>19506</v>
      </c>
      <c r="CN80" s="11">
        <v>19299</v>
      </c>
      <c r="CO80" s="11">
        <v>19289</v>
      </c>
      <c r="CP80" s="11">
        <v>19312</v>
      </c>
      <c r="CQ80" s="11">
        <v>19332</v>
      </c>
      <c r="CR80" s="11">
        <v>19434</v>
      </c>
      <c r="CS80" s="11">
        <v>19393</v>
      </c>
      <c r="CT80" s="11">
        <v>19320</v>
      </c>
      <c r="CU80" s="11">
        <v>19388</v>
      </c>
      <c r="CV80" s="11">
        <v>19317</v>
      </c>
      <c r="CW80" s="11">
        <v>19294</v>
      </c>
      <c r="CX80" s="11">
        <v>19236</v>
      </c>
      <c r="CY80" s="11">
        <v>19477</v>
      </c>
      <c r="CZ80" s="11">
        <v>19279</v>
      </c>
      <c r="DA80" s="11">
        <v>19384</v>
      </c>
    </row>
    <row r="81" spans="1:105" ht="12.75">
      <c r="A81" s="6">
        <v>0.08</v>
      </c>
      <c r="B81" s="7">
        <f t="shared" si="3"/>
        <v>20972</v>
      </c>
      <c r="C81" s="8">
        <f t="shared" si="4"/>
        <v>19574.55</v>
      </c>
      <c r="D81" s="9">
        <f t="shared" si="2"/>
        <v>0.3825966452455468</v>
      </c>
      <c r="E81" s="14">
        <f>C81/B81</f>
        <v>0.933365916460042</v>
      </c>
      <c r="F81" s="11">
        <v>19508</v>
      </c>
      <c r="G81" s="11">
        <v>19510</v>
      </c>
      <c r="H81" s="11">
        <v>19489</v>
      </c>
      <c r="I81" s="11">
        <v>19693</v>
      </c>
      <c r="J81" s="11">
        <v>19484</v>
      </c>
      <c r="K81" s="11">
        <v>19589</v>
      </c>
      <c r="L81" s="11">
        <v>19515</v>
      </c>
      <c r="M81" s="11">
        <v>19480</v>
      </c>
      <c r="N81" s="11">
        <v>19563</v>
      </c>
      <c r="O81" s="11">
        <v>19590</v>
      </c>
      <c r="P81" s="11">
        <v>19615</v>
      </c>
      <c r="Q81" s="11">
        <v>19570</v>
      </c>
      <c r="R81" s="11">
        <v>19531</v>
      </c>
      <c r="S81" s="11">
        <v>19602</v>
      </c>
      <c r="T81" s="11">
        <v>19601</v>
      </c>
      <c r="U81" s="11">
        <v>19629</v>
      </c>
      <c r="V81" s="11">
        <v>19559</v>
      </c>
      <c r="W81" s="11">
        <v>19652</v>
      </c>
      <c r="X81" s="11">
        <v>19527</v>
      </c>
      <c r="Y81" s="11">
        <v>19539</v>
      </c>
      <c r="Z81" s="11">
        <v>19621</v>
      </c>
      <c r="AA81" s="11">
        <v>19645</v>
      </c>
      <c r="AB81" s="11">
        <v>19631</v>
      </c>
      <c r="AC81" s="11">
        <v>19670</v>
      </c>
      <c r="AD81" s="11">
        <v>19800</v>
      </c>
      <c r="AE81" s="11">
        <v>19663</v>
      </c>
      <c r="AF81" s="11">
        <v>19674</v>
      </c>
      <c r="AG81" s="11">
        <v>19522</v>
      </c>
      <c r="AH81" s="11">
        <v>19636</v>
      </c>
      <c r="AI81" s="11">
        <v>19570</v>
      </c>
      <c r="AJ81" s="11">
        <v>19579</v>
      </c>
      <c r="AK81" s="11">
        <v>19521</v>
      </c>
      <c r="AL81" s="11">
        <v>19639</v>
      </c>
      <c r="AM81" s="11">
        <v>19538</v>
      </c>
      <c r="AN81" s="11">
        <v>19533</v>
      </c>
      <c r="AO81" s="11">
        <v>19577</v>
      </c>
      <c r="AP81" s="11">
        <v>19548</v>
      </c>
      <c r="AQ81" s="11">
        <v>19416</v>
      </c>
      <c r="AR81" s="11">
        <v>19613</v>
      </c>
      <c r="AS81" s="11">
        <v>19499</v>
      </c>
      <c r="AT81" s="11">
        <v>19613</v>
      </c>
      <c r="AU81" s="11">
        <v>19519</v>
      </c>
      <c r="AV81" s="11">
        <v>19493</v>
      </c>
      <c r="AW81" s="11">
        <v>19640</v>
      </c>
      <c r="AX81" s="11">
        <v>19490</v>
      </c>
      <c r="AY81" s="11">
        <v>19563</v>
      </c>
      <c r="AZ81" s="11">
        <v>19623</v>
      </c>
      <c r="BA81" s="11">
        <v>19520</v>
      </c>
      <c r="BB81" s="11">
        <v>19564</v>
      </c>
      <c r="BC81" s="11">
        <v>19661</v>
      </c>
      <c r="BD81" s="11">
        <v>19615</v>
      </c>
      <c r="BE81" s="11">
        <v>19681</v>
      </c>
      <c r="BF81" s="11">
        <v>19590</v>
      </c>
      <c r="BG81" s="11">
        <v>19517</v>
      </c>
      <c r="BH81" s="11">
        <v>19621</v>
      </c>
      <c r="BI81" s="11">
        <v>19495</v>
      </c>
      <c r="BJ81" s="11">
        <v>19482</v>
      </c>
      <c r="BK81" s="11">
        <v>19577</v>
      </c>
      <c r="BL81" s="11">
        <v>19512</v>
      </c>
      <c r="BM81" s="11">
        <v>19715</v>
      </c>
      <c r="BN81" s="11">
        <v>19561</v>
      </c>
      <c r="BO81" s="11">
        <v>19447</v>
      </c>
      <c r="BP81" s="11">
        <v>19581</v>
      </c>
      <c r="BQ81" s="11">
        <v>19578</v>
      </c>
      <c r="BR81" s="11">
        <v>19402</v>
      </c>
      <c r="BS81" s="11">
        <v>19417</v>
      </c>
      <c r="BT81" s="11">
        <v>19650</v>
      </c>
      <c r="BU81" s="11">
        <v>19558</v>
      </c>
      <c r="BV81" s="11">
        <v>19541</v>
      </c>
      <c r="BW81" s="11">
        <v>19679</v>
      </c>
      <c r="BX81" s="11">
        <v>19599</v>
      </c>
      <c r="BY81" s="11">
        <v>19654</v>
      </c>
      <c r="BZ81" s="11">
        <v>19608</v>
      </c>
      <c r="CA81" s="11">
        <v>19488</v>
      </c>
      <c r="CB81" s="11">
        <v>19348</v>
      </c>
      <c r="CC81" s="11">
        <v>19640</v>
      </c>
      <c r="CD81" s="11">
        <v>19639</v>
      </c>
      <c r="CE81" s="11">
        <v>19530</v>
      </c>
      <c r="CF81" s="11">
        <v>19556</v>
      </c>
      <c r="CG81" s="11">
        <v>19559</v>
      </c>
      <c r="CH81" s="11">
        <v>19509</v>
      </c>
      <c r="CI81" s="11">
        <v>19518</v>
      </c>
      <c r="CJ81" s="11">
        <v>19473</v>
      </c>
      <c r="CK81" s="11">
        <v>19594</v>
      </c>
      <c r="CL81" s="11">
        <v>19692</v>
      </c>
      <c r="CM81" s="11">
        <v>19557</v>
      </c>
      <c r="CN81" s="11">
        <v>19546</v>
      </c>
      <c r="CO81" s="11">
        <v>19615</v>
      </c>
      <c r="CP81" s="11">
        <v>19544</v>
      </c>
      <c r="CQ81" s="11">
        <v>19573</v>
      </c>
      <c r="CR81" s="11">
        <v>19605</v>
      </c>
      <c r="CS81" s="11">
        <v>19506</v>
      </c>
      <c r="CT81" s="11">
        <v>19699</v>
      </c>
      <c r="CU81" s="11">
        <v>19675</v>
      </c>
      <c r="CV81" s="11">
        <v>19592</v>
      </c>
      <c r="CW81" s="11">
        <v>19581</v>
      </c>
      <c r="CX81" s="11">
        <v>19679</v>
      </c>
      <c r="CY81" s="11">
        <v>19529</v>
      </c>
      <c r="CZ81" s="11">
        <v>19687</v>
      </c>
      <c r="DA81" s="11">
        <v>19614</v>
      </c>
    </row>
    <row r="82" spans="1:105" ht="12.75">
      <c r="A82" s="6">
        <v>0.081</v>
      </c>
      <c r="B82" s="7">
        <f t="shared" si="3"/>
        <v>21234</v>
      </c>
      <c r="C82" s="8">
        <f t="shared" si="4"/>
        <v>19820.36</v>
      </c>
      <c r="D82" s="9">
        <f t="shared" si="2"/>
        <v>0.417025604935898</v>
      </c>
      <c r="E82" s="14">
        <f>C82/B82</f>
        <v>0.9334256381275313</v>
      </c>
      <c r="F82" s="11">
        <v>19842</v>
      </c>
      <c r="G82" s="11">
        <v>19835</v>
      </c>
      <c r="H82" s="11">
        <v>19818</v>
      </c>
      <c r="I82" s="11">
        <v>19900</v>
      </c>
      <c r="J82" s="11">
        <v>19731</v>
      </c>
      <c r="K82" s="11">
        <v>19810</v>
      </c>
      <c r="L82" s="11">
        <v>19945</v>
      </c>
      <c r="M82" s="11">
        <v>19801</v>
      </c>
      <c r="N82" s="11">
        <v>19936</v>
      </c>
      <c r="O82" s="11">
        <v>19765</v>
      </c>
      <c r="P82" s="11">
        <v>19785</v>
      </c>
      <c r="Q82" s="11">
        <v>19671</v>
      </c>
      <c r="R82" s="11">
        <v>19755</v>
      </c>
      <c r="S82" s="11">
        <v>19669</v>
      </c>
      <c r="T82" s="11">
        <v>19727</v>
      </c>
      <c r="U82" s="11">
        <v>19903</v>
      </c>
      <c r="V82" s="11">
        <v>19911</v>
      </c>
      <c r="W82" s="11">
        <v>19875</v>
      </c>
      <c r="X82" s="11">
        <v>19629</v>
      </c>
      <c r="Y82" s="11">
        <v>19686</v>
      </c>
      <c r="Z82" s="11">
        <v>19875</v>
      </c>
      <c r="AA82" s="11">
        <v>19666</v>
      </c>
      <c r="AB82" s="11">
        <v>19910</v>
      </c>
      <c r="AC82" s="11">
        <v>19839</v>
      </c>
      <c r="AD82" s="11">
        <v>19808</v>
      </c>
      <c r="AE82" s="11">
        <v>19832</v>
      </c>
      <c r="AF82" s="11">
        <v>19821</v>
      </c>
      <c r="AG82" s="11">
        <v>19841</v>
      </c>
      <c r="AH82" s="11">
        <v>19836</v>
      </c>
      <c r="AI82" s="11">
        <v>19993</v>
      </c>
      <c r="AJ82" s="11">
        <v>19732</v>
      </c>
      <c r="AK82" s="11">
        <v>19837</v>
      </c>
      <c r="AL82" s="11">
        <v>19726</v>
      </c>
      <c r="AM82" s="11">
        <v>19921</v>
      </c>
      <c r="AN82" s="11">
        <v>19736</v>
      </c>
      <c r="AO82" s="11">
        <v>19804</v>
      </c>
      <c r="AP82" s="11">
        <v>19995</v>
      </c>
      <c r="AQ82" s="11">
        <v>19928</v>
      </c>
      <c r="AR82" s="11">
        <v>19845</v>
      </c>
      <c r="AS82" s="11">
        <v>19855</v>
      </c>
      <c r="AT82" s="11">
        <v>19768</v>
      </c>
      <c r="AU82" s="11">
        <v>19725</v>
      </c>
      <c r="AV82" s="11">
        <v>19853</v>
      </c>
      <c r="AW82" s="11">
        <v>19820</v>
      </c>
      <c r="AX82" s="11">
        <v>19859</v>
      </c>
      <c r="AY82" s="11">
        <v>19712</v>
      </c>
      <c r="AZ82" s="11">
        <v>19815</v>
      </c>
      <c r="BA82" s="11">
        <v>19744</v>
      </c>
      <c r="BB82" s="11">
        <v>19857</v>
      </c>
      <c r="BC82" s="11">
        <v>19782</v>
      </c>
      <c r="BD82" s="11">
        <v>19772</v>
      </c>
      <c r="BE82" s="11">
        <v>19759</v>
      </c>
      <c r="BF82" s="11">
        <v>19722</v>
      </c>
      <c r="BG82" s="11">
        <v>19873</v>
      </c>
      <c r="BH82" s="11">
        <v>19768</v>
      </c>
      <c r="BI82" s="11">
        <v>19861</v>
      </c>
      <c r="BJ82" s="11">
        <v>19694</v>
      </c>
      <c r="BK82" s="11">
        <v>19796</v>
      </c>
      <c r="BL82" s="11">
        <v>19824</v>
      </c>
      <c r="BM82" s="11">
        <v>19699</v>
      </c>
      <c r="BN82" s="11">
        <v>19810</v>
      </c>
      <c r="BO82" s="11">
        <v>19990</v>
      </c>
      <c r="BP82" s="11">
        <v>19942</v>
      </c>
      <c r="BQ82" s="11">
        <v>19892</v>
      </c>
      <c r="BR82" s="11">
        <v>19902</v>
      </c>
      <c r="BS82" s="11">
        <v>19758</v>
      </c>
      <c r="BT82" s="11">
        <v>19836</v>
      </c>
      <c r="BU82" s="11">
        <v>19874</v>
      </c>
      <c r="BV82" s="11">
        <v>19732</v>
      </c>
      <c r="BW82" s="11">
        <v>19891</v>
      </c>
      <c r="BX82" s="11">
        <v>19802</v>
      </c>
      <c r="BY82" s="11">
        <v>19788</v>
      </c>
      <c r="BZ82" s="11">
        <v>19905</v>
      </c>
      <c r="CA82" s="11">
        <v>19810</v>
      </c>
      <c r="CB82" s="11">
        <v>19883</v>
      </c>
      <c r="CC82" s="11">
        <v>19693</v>
      </c>
      <c r="CD82" s="11">
        <v>19924</v>
      </c>
      <c r="CE82" s="11">
        <v>19721</v>
      </c>
      <c r="CF82" s="11">
        <v>19827</v>
      </c>
      <c r="CG82" s="11">
        <v>19778</v>
      </c>
      <c r="CH82" s="11">
        <v>19956</v>
      </c>
      <c r="CI82" s="11">
        <v>19834</v>
      </c>
      <c r="CJ82" s="11">
        <v>19871</v>
      </c>
      <c r="CK82" s="11">
        <v>19803</v>
      </c>
      <c r="CL82" s="11">
        <v>19854</v>
      </c>
      <c r="CM82" s="11">
        <v>19722</v>
      </c>
      <c r="CN82" s="11">
        <v>19955</v>
      </c>
      <c r="CO82" s="11">
        <v>19695</v>
      </c>
      <c r="CP82" s="11">
        <v>19811</v>
      </c>
      <c r="CQ82" s="11">
        <v>19822</v>
      </c>
      <c r="CR82" s="11">
        <v>19755</v>
      </c>
      <c r="CS82" s="11">
        <v>19774</v>
      </c>
      <c r="CT82" s="11">
        <v>19919</v>
      </c>
      <c r="CU82" s="11">
        <v>19910</v>
      </c>
      <c r="CV82" s="11">
        <v>19950</v>
      </c>
      <c r="CW82" s="11">
        <v>19771</v>
      </c>
      <c r="CX82" s="11">
        <v>19759</v>
      </c>
      <c r="CY82" s="11">
        <v>19857</v>
      </c>
      <c r="CZ82" s="11">
        <v>19778</v>
      </c>
      <c r="DA82" s="11">
        <v>19985</v>
      </c>
    </row>
    <row r="83" spans="1:105" ht="12.75">
      <c r="A83" s="6">
        <v>0.082</v>
      </c>
      <c r="B83" s="7">
        <f t="shared" si="3"/>
        <v>21496</v>
      </c>
      <c r="C83" s="8">
        <f t="shared" si="4"/>
        <v>20040.54</v>
      </c>
      <c r="D83" s="9">
        <f t="shared" si="2"/>
        <v>0.3894166365425552</v>
      </c>
      <c r="E83" s="14">
        <f>C83/B83</f>
        <v>0.9322915891328619</v>
      </c>
      <c r="F83" s="11">
        <v>20048</v>
      </c>
      <c r="G83" s="11">
        <v>20029</v>
      </c>
      <c r="H83" s="11">
        <v>20126</v>
      </c>
      <c r="I83" s="11">
        <v>19968</v>
      </c>
      <c r="J83" s="11">
        <v>19936</v>
      </c>
      <c r="K83" s="11">
        <v>19911</v>
      </c>
      <c r="L83" s="11">
        <v>19991</v>
      </c>
      <c r="M83" s="11">
        <v>19987</v>
      </c>
      <c r="N83" s="11">
        <v>19985</v>
      </c>
      <c r="O83" s="11">
        <v>20031</v>
      </c>
      <c r="P83" s="11">
        <v>19894</v>
      </c>
      <c r="Q83" s="11">
        <v>20265</v>
      </c>
      <c r="R83" s="11">
        <v>19982</v>
      </c>
      <c r="S83" s="11">
        <v>20135</v>
      </c>
      <c r="T83" s="11">
        <v>20102</v>
      </c>
      <c r="U83" s="11">
        <v>20029</v>
      </c>
      <c r="V83" s="11">
        <v>20061</v>
      </c>
      <c r="W83" s="11">
        <v>19999</v>
      </c>
      <c r="X83" s="11">
        <v>20024</v>
      </c>
      <c r="Y83" s="11">
        <v>20045</v>
      </c>
      <c r="Z83" s="11">
        <v>19879</v>
      </c>
      <c r="AA83" s="11">
        <v>20188</v>
      </c>
      <c r="AB83" s="11">
        <v>19940</v>
      </c>
      <c r="AC83" s="11">
        <v>20030</v>
      </c>
      <c r="AD83" s="11">
        <v>20134</v>
      </c>
      <c r="AE83" s="11">
        <v>20039</v>
      </c>
      <c r="AF83" s="11">
        <v>20147</v>
      </c>
      <c r="AG83" s="11">
        <v>20111</v>
      </c>
      <c r="AH83" s="11">
        <v>20068</v>
      </c>
      <c r="AI83" s="11">
        <v>20067</v>
      </c>
      <c r="AJ83" s="11">
        <v>20147</v>
      </c>
      <c r="AK83" s="11">
        <v>19917</v>
      </c>
      <c r="AL83" s="11">
        <v>19921</v>
      </c>
      <c r="AM83" s="11">
        <v>19911</v>
      </c>
      <c r="AN83" s="11">
        <v>20019</v>
      </c>
      <c r="AO83" s="11">
        <v>20199</v>
      </c>
      <c r="AP83" s="11">
        <v>20003</v>
      </c>
      <c r="AQ83" s="11">
        <v>20062</v>
      </c>
      <c r="AR83" s="11">
        <v>19983</v>
      </c>
      <c r="AS83" s="11">
        <v>20122</v>
      </c>
      <c r="AT83" s="11">
        <v>20074</v>
      </c>
      <c r="AU83" s="11">
        <v>20052</v>
      </c>
      <c r="AV83" s="11">
        <v>20089</v>
      </c>
      <c r="AW83" s="11">
        <v>20025</v>
      </c>
      <c r="AX83" s="11">
        <v>20065</v>
      </c>
      <c r="AY83" s="11">
        <v>19959</v>
      </c>
      <c r="AZ83" s="11">
        <v>20064</v>
      </c>
      <c r="BA83" s="11">
        <v>20248</v>
      </c>
      <c r="BB83" s="11">
        <v>20051</v>
      </c>
      <c r="BC83" s="11">
        <v>20029</v>
      </c>
      <c r="BD83" s="11">
        <v>20049</v>
      </c>
      <c r="BE83" s="11">
        <v>20021</v>
      </c>
      <c r="BF83" s="11">
        <v>20063</v>
      </c>
      <c r="BG83" s="11">
        <v>20122</v>
      </c>
      <c r="BH83" s="11">
        <v>20159</v>
      </c>
      <c r="BI83" s="11">
        <v>20112</v>
      </c>
      <c r="BJ83" s="11">
        <v>20062</v>
      </c>
      <c r="BK83" s="11">
        <v>19986</v>
      </c>
      <c r="BL83" s="11">
        <v>20055</v>
      </c>
      <c r="BM83" s="11">
        <v>19913</v>
      </c>
      <c r="BN83" s="11">
        <v>19970</v>
      </c>
      <c r="BO83" s="11">
        <v>20085</v>
      </c>
      <c r="BP83" s="11">
        <v>20040</v>
      </c>
      <c r="BQ83" s="11">
        <v>20067</v>
      </c>
      <c r="BR83" s="11">
        <v>19975</v>
      </c>
      <c r="BS83" s="11">
        <v>19982</v>
      </c>
      <c r="BT83" s="11">
        <v>20021</v>
      </c>
      <c r="BU83" s="11">
        <v>20035</v>
      </c>
      <c r="BV83" s="11">
        <v>19978</v>
      </c>
      <c r="BW83" s="11">
        <v>19963</v>
      </c>
      <c r="BX83" s="11">
        <v>19992</v>
      </c>
      <c r="BY83" s="11">
        <v>19951</v>
      </c>
      <c r="BZ83" s="11">
        <v>20195</v>
      </c>
      <c r="CA83" s="11">
        <v>20098</v>
      </c>
      <c r="CB83" s="11">
        <v>20105</v>
      </c>
      <c r="CC83" s="11">
        <v>19980</v>
      </c>
      <c r="CD83" s="11">
        <v>20089</v>
      </c>
      <c r="CE83" s="11">
        <v>20098</v>
      </c>
      <c r="CF83" s="11">
        <v>20031</v>
      </c>
      <c r="CG83" s="11">
        <v>19998</v>
      </c>
      <c r="CH83" s="11">
        <v>19969</v>
      </c>
      <c r="CI83" s="11">
        <v>19985</v>
      </c>
      <c r="CJ83" s="11">
        <v>20009</v>
      </c>
      <c r="CK83" s="11">
        <v>19998</v>
      </c>
      <c r="CL83" s="11">
        <v>19924</v>
      </c>
      <c r="CM83" s="11">
        <v>20039</v>
      </c>
      <c r="CN83" s="11">
        <v>20078</v>
      </c>
      <c r="CO83" s="11">
        <v>20101</v>
      </c>
      <c r="CP83" s="11">
        <v>20081</v>
      </c>
      <c r="CQ83" s="11">
        <v>20027</v>
      </c>
      <c r="CR83" s="11">
        <v>20112</v>
      </c>
      <c r="CS83" s="11">
        <v>19996</v>
      </c>
      <c r="CT83" s="11">
        <v>19881</v>
      </c>
      <c r="CU83" s="11">
        <v>20211</v>
      </c>
      <c r="CV83" s="11">
        <v>20033</v>
      </c>
      <c r="CW83" s="11">
        <v>20023</v>
      </c>
      <c r="CX83" s="11">
        <v>20130</v>
      </c>
      <c r="CY83" s="11">
        <v>20124</v>
      </c>
      <c r="CZ83" s="11">
        <v>20004</v>
      </c>
      <c r="DA83" s="11">
        <v>20043</v>
      </c>
    </row>
    <row r="84" spans="1:105" ht="12.75">
      <c r="A84" s="6">
        <v>0.083</v>
      </c>
      <c r="B84" s="7">
        <f t="shared" si="3"/>
        <v>21758</v>
      </c>
      <c r="C84" s="8">
        <f t="shared" si="4"/>
        <v>20269.45</v>
      </c>
      <c r="D84" s="9">
        <f aca="true" t="shared" si="5" ref="D84:D101">SQRT(VARP(F84:DA84))*100/C84</f>
        <v>0.37471498329251196</v>
      </c>
      <c r="E84" s="14">
        <f>C84/B84</f>
        <v>0.9315860832797133</v>
      </c>
      <c r="F84" s="11">
        <v>20190</v>
      </c>
      <c r="G84" s="11">
        <v>20162</v>
      </c>
      <c r="H84" s="11">
        <v>20276</v>
      </c>
      <c r="I84" s="11">
        <v>20395</v>
      </c>
      <c r="J84" s="11">
        <v>20245</v>
      </c>
      <c r="K84" s="11">
        <v>20322</v>
      </c>
      <c r="L84" s="11">
        <v>20223</v>
      </c>
      <c r="M84" s="11">
        <v>20228</v>
      </c>
      <c r="N84" s="11">
        <v>20264</v>
      </c>
      <c r="O84" s="11">
        <v>20356</v>
      </c>
      <c r="P84" s="11">
        <v>20227</v>
      </c>
      <c r="Q84" s="11">
        <v>20316</v>
      </c>
      <c r="R84" s="11">
        <v>20185</v>
      </c>
      <c r="S84" s="11">
        <v>20257</v>
      </c>
      <c r="T84" s="11">
        <v>20345</v>
      </c>
      <c r="U84" s="11">
        <v>20216</v>
      </c>
      <c r="V84" s="11">
        <v>20218</v>
      </c>
      <c r="W84" s="11">
        <v>20103</v>
      </c>
      <c r="X84" s="11">
        <v>20249</v>
      </c>
      <c r="Y84" s="11">
        <v>20297</v>
      </c>
      <c r="Z84" s="11">
        <v>20231</v>
      </c>
      <c r="AA84" s="11">
        <v>20218</v>
      </c>
      <c r="AB84" s="11">
        <v>20198</v>
      </c>
      <c r="AC84" s="11">
        <v>20373</v>
      </c>
      <c r="AD84" s="11">
        <v>20416</v>
      </c>
      <c r="AE84" s="11">
        <v>20344</v>
      </c>
      <c r="AF84" s="11">
        <v>20342</v>
      </c>
      <c r="AG84" s="11">
        <v>20129</v>
      </c>
      <c r="AH84" s="11">
        <v>20328</v>
      </c>
      <c r="AI84" s="11">
        <v>20328</v>
      </c>
      <c r="AJ84" s="11">
        <v>20310</v>
      </c>
      <c r="AK84" s="11">
        <v>20226</v>
      </c>
      <c r="AL84" s="11">
        <v>20229</v>
      </c>
      <c r="AM84" s="11">
        <v>20324</v>
      </c>
      <c r="AN84" s="11">
        <v>20278</v>
      </c>
      <c r="AO84" s="11">
        <v>20305</v>
      </c>
      <c r="AP84" s="11">
        <v>20213</v>
      </c>
      <c r="AQ84" s="11">
        <v>20206</v>
      </c>
      <c r="AR84" s="11">
        <v>20264</v>
      </c>
      <c r="AS84" s="11">
        <v>20253</v>
      </c>
      <c r="AT84" s="11">
        <v>20424</v>
      </c>
      <c r="AU84" s="11">
        <v>20317</v>
      </c>
      <c r="AV84" s="11">
        <v>20267</v>
      </c>
      <c r="AW84" s="11">
        <v>20350</v>
      </c>
      <c r="AX84" s="11">
        <v>20293</v>
      </c>
      <c r="AY84" s="11">
        <v>20144</v>
      </c>
      <c r="AZ84" s="11">
        <v>20170</v>
      </c>
      <c r="BA84" s="11">
        <v>20260</v>
      </c>
      <c r="BB84" s="11">
        <v>20300</v>
      </c>
      <c r="BC84" s="11">
        <v>20374</v>
      </c>
      <c r="BD84" s="11">
        <v>20268</v>
      </c>
      <c r="BE84" s="11">
        <v>20166</v>
      </c>
      <c r="BF84" s="11">
        <v>20378</v>
      </c>
      <c r="BG84" s="11">
        <v>20252</v>
      </c>
      <c r="BH84" s="11">
        <v>20265</v>
      </c>
      <c r="BI84" s="11">
        <v>20362</v>
      </c>
      <c r="BJ84" s="11">
        <v>20233</v>
      </c>
      <c r="BK84" s="11">
        <v>20138</v>
      </c>
      <c r="BL84" s="11">
        <v>20482</v>
      </c>
      <c r="BM84" s="11">
        <v>20454</v>
      </c>
      <c r="BN84" s="11">
        <v>20292</v>
      </c>
      <c r="BO84" s="11">
        <v>20253</v>
      </c>
      <c r="BP84" s="11">
        <v>20218</v>
      </c>
      <c r="BQ84" s="11">
        <v>20411</v>
      </c>
      <c r="BR84" s="11">
        <v>20309</v>
      </c>
      <c r="BS84" s="11">
        <v>20245</v>
      </c>
      <c r="BT84" s="11">
        <v>20186</v>
      </c>
      <c r="BU84" s="11">
        <v>20236</v>
      </c>
      <c r="BV84" s="11">
        <v>20290</v>
      </c>
      <c r="BW84" s="11">
        <v>20221</v>
      </c>
      <c r="BX84" s="11">
        <v>20244</v>
      </c>
      <c r="BY84" s="11">
        <v>20172</v>
      </c>
      <c r="BZ84" s="11">
        <v>20278</v>
      </c>
      <c r="CA84" s="11">
        <v>20202</v>
      </c>
      <c r="CB84" s="11">
        <v>20312</v>
      </c>
      <c r="CC84" s="11">
        <v>20133</v>
      </c>
      <c r="CD84" s="11">
        <v>20276</v>
      </c>
      <c r="CE84" s="11">
        <v>20103</v>
      </c>
      <c r="CF84" s="11">
        <v>20280</v>
      </c>
      <c r="CG84" s="11">
        <v>20227</v>
      </c>
      <c r="CH84" s="11">
        <v>20285</v>
      </c>
      <c r="CI84" s="11">
        <v>20341</v>
      </c>
      <c r="CJ84" s="11">
        <v>20272</v>
      </c>
      <c r="CK84" s="11">
        <v>20259</v>
      </c>
      <c r="CL84" s="11">
        <v>20251</v>
      </c>
      <c r="CM84" s="11">
        <v>20276</v>
      </c>
      <c r="CN84" s="11">
        <v>20269</v>
      </c>
      <c r="CO84" s="11">
        <v>20256</v>
      </c>
      <c r="CP84" s="11">
        <v>20357</v>
      </c>
      <c r="CQ84" s="11">
        <v>20249</v>
      </c>
      <c r="CR84" s="11">
        <v>20288</v>
      </c>
      <c r="CS84" s="11">
        <v>20283</v>
      </c>
      <c r="CT84" s="11">
        <v>20384</v>
      </c>
      <c r="CU84" s="11">
        <v>20359</v>
      </c>
      <c r="CV84" s="11">
        <v>20134</v>
      </c>
      <c r="CW84" s="11">
        <v>20157</v>
      </c>
      <c r="CX84" s="11">
        <v>20239</v>
      </c>
      <c r="CY84" s="11">
        <v>20229</v>
      </c>
      <c r="CZ84" s="11">
        <v>20331</v>
      </c>
      <c r="DA84" s="11">
        <v>20352</v>
      </c>
    </row>
    <row r="85" spans="1:105" ht="12.75">
      <c r="A85" s="6">
        <v>0.084</v>
      </c>
      <c r="B85" s="7">
        <f t="shared" si="3"/>
        <v>22021</v>
      </c>
      <c r="C85" s="8">
        <f t="shared" si="4"/>
        <v>20491.5</v>
      </c>
      <c r="D85" s="9">
        <f t="shared" si="5"/>
        <v>0.3407440321984146</v>
      </c>
      <c r="E85" s="14">
        <f>C85/B85</f>
        <v>0.9305435720448663</v>
      </c>
      <c r="F85" s="11">
        <v>20445</v>
      </c>
      <c r="G85" s="11">
        <v>20581</v>
      </c>
      <c r="H85" s="11">
        <v>20500</v>
      </c>
      <c r="I85" s="11">
        <v>20492</v>
      </c>
      <c r="J85" s="11">
        <v>20471</v>
      </c>
      <c r="K85" s="11">
        <v>20550</v>
      </c>
      <c r="L85" s="11">
        <v>20572</v>
      </c>
      <c r="M85" s="11">
        <v>20349</v>
      </c>
      <c r="N85" s="11">
        <v>20576</v>
      </c>
      <c r="O85" s="11">
        <v>20476</v>
      </c>
      <c r="P85" s="11">
        <v>20647</v>
      </c>
      <c r="Q85" s="11">
        <v>20444</v>
      </c>
      <c r="R85" s="11">
        <v>20374</v>
      </c>
      <c r="S85" s="11">
        <v>20465</v>
      </c>
      <c r="T85" s="11">
        <v>20551</v>
      </c>
      <c r="U85" s="11">
        <v>20469</v>
      </c>
      <c r="V85" s="11">
        <v>20487</v>
      </c>
      <c r="W85" s="11">
        <v>20476</v>
      </c>
      <c r="X85" s="11">
        <v>20408</v>
      </c>
      <c r="Y85" s="11">
        <v>20521</v>
      </c>
      <c r="Z85" s="11">
        <v>20536</v>
      </c>
      <c r="AA85" s="11">
        <v>20426</v>
      </c>
      <c r="AB85" s="11">
        <v>20559</v>
      </c>
      <c r="AC85" s="11">
        <v>20509</v>
      </c>
      <c r="AD85" s="11">
        <v>20516</v>
      </c>
      <c r="AE85" s="11">
        <v>20437</v>
      </c>
      <c r="AF85" s="11">
        <v>20415</v>
      </c>
      <c r="AG85" s="11">
        <v>20446</v>
      </c>
      <c r="AH85" s="11">
        <v>20584</v>
      </c>
      <c r="AI85" s="11">
        <v>20493</v>
      </c>
      <c r="AJ85" s="11">
        <v>20482</v>
      </c>
      <c r="AK85" s="11">
        <v>20423</v>
      </c>
      <c r="AL85" s="11">
        <v>20539</v>
      </c>
      <c r="AM85" s="11">
        <v>20485</v>
      </c>
      <c r="AN85" s="11">
        <v>20434</v>
      </c>
      <c r="AO85" s="11">
        <v>20333</v>
      </c>
      <c r="AP85" s="11">
        <v>20448</v>
      </c>
      <c r="AQ85" s="11">
        <v>20436</v>
      </c>
      <c r="AR85" s="11">
        <v>20548</v>
      </c>
      <c r="AS85" s="11">
        <v>20547</v>
      </c>
      <c r="AT85" s="11">
        <v>20483</v>
      </c>
      <c r="AU85" s="11">
        <v>20677</v>
      </c>
      <c r="AV85" s="11">
        <v>20608</v>
      </c>
      <c r="AW85" s="11">
        <v>20478</v>
      </c>
      <c r="AX85" s="11">
        <v>20362</v>
      </c>
      <c r="AY85" s="11">
        <v>20427</v>
      </c>
      <c r="AZ85" s="11">
        <v>20578</v>
      </c>
      <c r="BA85" s="11">
        <v>20482</v>
      </c>
      <c r="BB85" s="11">
        <v>20564</v>
      </c>
      <c r="BC85" s="11">
        <v>20434</v>
      </c>
      <c r="BD85" s="11">
        <v>20470</v>
      </c>
      <c r="BE85" s="11">
        <v>20482</v>
      </c>
      <c r="BF85" s="11">
        <v>20410</v>
      </c>
      <c r="BG85" s="11">
        <v>20543</v>
      </c>
      <c r="BH85" s="11">
        <v>20420</v>
      </c>
      <c r="BI85" s="11">
        <v>20545</v>
      </c>
      <c r="BJ85" s="11">
        <v>20554</v>
      </c>
      <c r="BK85" s="11">
        <v>20405</v>
      </c>
      <c r="BL85" s="11">
        <v>20429</v>
      </c>
      <c r="BM85" s="11">
        <v>20457</v>
      </c>
      <c r="BN85" s="11">
        <v>20461</v>
      </c>
      <c r="BO85" s="11">
        <v>20412</v>
      </c>
      <c r="BP85" s="11">
        <v>20453</v>
      </c>
      <c r="BQ85" s="11">
        <v>20496</v>
      </c>
      <c r="BR85" s="11">
        <v>20519</v>
      </c>
      <c r="BS85" s="11">
        <v>20560</v>
      </c>
      <c r="BT85" s="11">
        <v>20543</v>
      </c>
      <c r="BU85" s="11">
        <v>20371</v>
      </c>
      <c r="BV85" s="11">
        <v>20525</v>
      </c>
      <c r="BW85" s="11">
        <v>20557</v>
      </c>
      <c r="BX85" s="11">
        <v>20564</v>
      </c>
      <c r="BY85" s="11">
        <v>20458</v>
      </c>
      <c r="BZ85" s="11">
        <v>20546</v>
      </c>
      <c r="CA85" s="11">
        <v>20644</v>
      </c>
      <c r="CB85" s="11">
        <v>20431</v>
      </c>
      <c r="CC85" s="11">
        <v>20470</v>
      </c>
      <c r="CD85" s="11">
        <v>20553</v>
      </c>
      <c r="CE85" s="11">
        <v>20454</v>
      </c>
      <c r="CF85" s="11">
        <v>20406</v>
      </c>
      <c r="CG85" s="11">
        <v>20478</v>
      </c>
      <c r="CH85" s="11">
        <v>20664</v>
      </c>
      <c r="CI85" s="11">
        <v>20560</v>
      </c>
      <c r="CJ85" s="11">
        <v>20499</v>
      </c>
      <c r="CK85" s="11">
        <v>20601</v>
      </c>
      <c r="CL85" s="11">
        <v>20336</v>
      </c>
      <c r="CM85" s="11">
        <v>20523</v>
      </c>
      <c r="CN85" s="11">
        <v>20495</v>
      </c>
      <c r="CO85" s="11">
        <v>20420</v>
      </c>
      <c r="CP85" s="11">
        <v>20537</v>
      </c>
      <c r="CQ85" s="11">
        <v>20469</v>
      </c>
      <c r="CR85" s="11">
        <v>20454</v>
      </c>
      <c r="CS85" s="11">
        <v>20482</v>
      </c>
      <c r="CT85" s="11">
        <v>20489</v>
      </c>
      <c r="CU85" s="11">
        <v>20516</v>
      </c>
      <c r="CV85" s="11">
        <v>20587</v>
      </c>
      <c r="CW85" s="11">
        <v>20505</v>
      </c>
      <c r="CX85" s="11">
        <v>20408</v>
      </c>
      <c r="CY85" s="11">
        <v>20530</v>
      </c>
      <c r="CZ85" s="11">
        <v>20480</v>
      </c>
      <c r="DA85" s="11">
        <v>20436</v>
      </c>
    </row>
    <row r="86" spans="1:105" ht="12.75">
      <c r="A86" s="6">
        <v>0.085</v>
      </c>
      <c r="B86" s="7">
        <f t="shared" si="3"/>
        <v>22283</v>
      </c>
      <c r="C86" s="8">
        <f t="shared" si="4"/>
        <v>20730.17</v>
      </c>
      <c r="D86" s="9">
        <f t="shared" si="5"/>
        <v>0.3873746883577518</v>
      </c>
      <c r="E86" s="14">
        <f>C86/B86</f>
        <v>0.9303132432796302</v>
      </c>
      <c r="F86" s="11">
        <v>20651</v>
      </c>
      <c r="G86" s="11">
        <v>20790</v>
      </c>
      <c r="H86" s="11">
        <v>20875</v>
      </c>
      <c r="I86" s="11">
        <v>20749</v>
      </c>
      <c r="J86" s="11">
        <v>20641</v>
      </c>
      <c r="K86" s="11">
        <v>20624</v>
      </c>
      <c r="L86" s="11">
        <v>20800</v>
      </c>
      <c r="M86" s="11">
        <v>20667</v>
      </c>
      <c r="N86" s="11">
        <v>20707</v>
      </c>
      <c r="O86" s="11">
        <v>20833</v>
      </c>
      <c r="P86" s="11">
        <v>20709</v>
      </c>
      <c r="Q86" s="11">
        <v>20685</v>
      </c>
      <c r="R86" s="11">
        <v>20874</v>
      </c>
      <c r="S86" s="11">
        <v>20792</v>
      </c>
      <c r="T86" s="11">
        <v>20679</v>
      </c>
      <c r="U86" s="11">
        <v>20785</v>
      </c>
      <c r="V86" s="11">
        <v>20755</v>
      </c>
      <c r="W86" s="11">
        <v>20686</v>
      </c>
      <c r="X86" s="11">
        <v>20697</v>
      </c>
      <c r="Y86" s="11">
        <v>20663</v>
      </c>
      <c r="Z86" s="11">
        <v>20799</v>
      </c>
      <c r="AA86" s="11">
        <v>20780</v>
      </c>
      <c r="AB86" s="11">
        <v>20716</v>
      </c>
      <c r="AC86" s="11">
        <v>20646</v>
      </c>
      <c r="AD86" s="11">
        <v>20797</v>
      </c>
      <c r="AE86" s="11">
        <v>20826</v>
      </c>
      <c r="AF86" s="11">
        <v>20736</v>
      </c>
      <c r="AG86" s="11">
        <v>20515</v>
      </c>
      <c r="AH86" s="11">
        <v>20626</v>
      </c>
      <c r="AI86" s="11">
        <v>20904</v>
      </c>
      <c r="AJ86" s="11">
        <v>20663</v>
      </c>
      <c r="AK86" s="11">
        <v>20570</v>
      </c>
      <c r="AL86" s="11">
        <v>20731</v>
      </c>
      <c r="AM86" s="11">
        <v>20803</v>
      </c>
      <c r="AN86" s="11">
        <v>20732</v>
      </c>
      <c r="AO86" s="11">
        <v>20753</v>
      </c>
      <c r="AP86" s="11">
        <v>20731</v>
      </c>
      <c r="AQ86" s="11">
        <v>20761</v>
      </c>
      <c r="AR86" s="11">
        <v>20842</v>
      </c>
      <c r="AS86" s="11">
        <v>20794</v>
      </c>
      <c r="AT86" s="11">
        <v>20814</v>
      </c>
      <c r="AU86" s="11">
        <v>20746</v>
      </c>
      <c r="AV86" s="11">
        <v>20885</v>
      </c>
      <c r="AW86" s="11">
        <v>20670</v>
      </c>
      <c r="AX86" s="11">
        <v>20677</v>
      </c>
      <c r="AY86" s="11">
        <v>20750</v>
      </c>
      <c r="AZ86" s="11">
        <v>20778</v>
      </c>
      <c r="BA86" s="11">
        <v>20718</v>
      </c>
      <c r="BB86" s="11">
        <v>20594</v>
      </c>
      <c r="BC86" s="11">
        <v>20734</v>
      </c>
      <c r="BD86" s="11">
        <v>20794</v>
      </c>
      <c r="BE86" s="11">
        <v>20708</v>
      </c>
      <c r="BF86" s="11">
        <v>20826</v>
      </c>
      <c r="BG86" s="11">
        <v>20739</v>
      </c>
      <c r="BH86" s="11">
        <v>20727</v>
      </c>
      <c r="BI86" s="11">
        <v>20798</v>
      </c>
      <c r="BJ86" s="11">
        <v>20807</v>
      </c>
      <c r="BK86" s="11">
        <v>20689</v>
      </c>
      <c r="BL86" s="11">
        <v>20630</v>
      </c>
      <c r="BM86" s="11">
        <v>20701</v>
      </c>
      <c r="BN86" s="11">
        <v>20664</v>
      </c>
      <c r="BO86" s="11">
        <v>20890</v>
      </c>
      <c r="BP86" s="11">
        <v>20679</v>
      </c>
      <c r="BQ86" s="11">
        <v>20799</v>
      </c>
      <c r="BR86" s="11">
        <v>20681</v>
      </c>
      <c r="BS86" s="11">
        <v>20758</v>
      </c>
      <c r="BT86" s="11">
        <v>20684</v>
      </c>
      <c r="BU86" s="11">
        <v>20663</v>
      </c>
      <c r="BV86" s="11">
        <v>20801</v>
      </c>
      <c r="BW86" s="11">
        <v>20591</v>
      </c>
      <c r="BX86" s="11">
        <v>20668</v>
      </c>
      <c r="BY86" s="11">
        <v>20710</v>
      </c>
      <c r="BZ86" s="11">
        <v>20782</v>
      </c>
      <c r="CA86" s="11">
        <v>20582</v>
      </c>
      <c r="CB86" s="11">
        <v>20802</v>
      </c>
      <c r="CC86" s="11">
        <v>20749</v>
      </c>
      <c r="CD86" s="11">
        <v>20786</v>
      </c>
      <c r="CE86" s="11">
        <v>20744</v>
      </c>
      <c r="CF86" s="11">
        <v>20660</v>
      </c>
      <c r="CG86" s="11">
        <v>20715</v>
      </c>
      <c r="CH86" s="11">
        <v>20907</v>
      </c>
      <c r="CI86" s="11">
        <v>20740</v>
      </c>
      <c r="CJ86" s="11">
        <v>20819</v>
      </c>
      <c r="CK86" s="11">
        <v>20672</v>
      </c>
      <c r="CL86" s="11">
        <v>20609</v>
      </c>
      <c r="CM86" s="11">
        <v>20588</v>
      </c>
      <c r="CN86" s="11">
        <v>20634</v>
      </c>
      <c r="CO86" s="11">
        <v>20710</v>
      </c>
      <c r="CP86" s="11">
        <v>20681</v>
      </c>
      <c r="CQ86" s="11">
        <v>20805</v>
      </c>
      <c r="CR86" s="11">
        <v>20872</v>
      </c>
      <c r="CS86" s="11">
        <v>20709</v>
      </c>
      <c r="CT86" s="11">
        <v>20769</v>
      </c>
      <c r="CU86" s="11">
        <v>20663</v>
      </c>
      <c r="CV86" s="11">
        <v>20819</v>
      </c>
      <c r="CW86" s="11">
        <v>20589</v>
      </c>
      <c r="CX86" s="11">
        <v>20693</v>
      </c>
      <c r="CY86" s="11">
        <v>20697</v>
      </c>
      <c r="CZ86" s="11">
        <v>20698</v>
      </c>
      <c r="DA86" s="11">
        <v>20763</v>
      </c>
    </row>
    <row r="87" spans="1:105" ht="12.75">
      <c r="A87" s="6">
        <v>0.086</v>
      </c>
      <c r="B87" s="7">
        <f t="shared" si="3"/>
        <v>22545</v>
      </c>
      <c r="C87" s="8">
        <f t="shared" si="4"/>
        <v>20951.82</v>
      </c>
      <c r="D87" s="9">
        <f t="shared" si="5"/>
        <v>0.37597277989355044</v>
      </c>
      <c r="E87" s="14">
        <f>C87/B87</f>
        <v>0.9293333333333333</v>
      </c>
      <c r="F87" s="11">
        <v>20909</v>
      </c>
      <c r="G87" s="11">
        <v>20945</v>
      </c>
      <c r="H87" s="11">
        <v>20879</v>
      </c>
      <c r="I87" s="11">
        <v>20957</v>
      </c>
      <c r="J87" s="11">
        <v>20985</v>
      </c>
      <c r="K87" s="11">
        <v>20913</v>
      </c>
      <c r="L87" s="11">
        <v>21077</v>
      </c>
      <c r="M87" s="11">
        <v>21037</v>
      </c>
      <c r="N87" s="11">
        <v>20805</v>
      </c>
      <c r="O87" s="11">
        <v>20968</v>
      </c>
      <c r="P87" s="11">
        <v>20894</v>
      </c>
      <c r="Q87" s="11">
        <v>20801</v>
      </c>
      <c r="R87" s="11">
        <v>20933</v>
      </c>
      <c r="S87" s="11">
        <v>20850</v>
      </c>
      <c r="T87" s="11">
        <v>20752</v>
      </c>
      <c r="U87" s="11">
        <v>20872</v>
      </c>
      <c r="V87" s="11">
        <v>20856</v>
      </c>
      <c r="W87" s="11">
        <v>20908</v>
      </c>
      <c r="X87" s="11">
        <v>20829</v>
      </c>
      <c r="Y87" s="11">
        <v>21008</v>
      </c>
      <c r="Z87" s="11">
        <v>21094</v>
      </c>
      <c r="AA87" s="11">
        <v>20955</v>
      </c>
      <c r="AB87" s="11">
        <v>20800</v>
      </c>
      <c r="AC87" s="11">
        <v>20915</v>
      </c>
      <c r="AD87" s="11">
        <v>20994</v>
      </c>
      <c r="AE87" s="11">
        <v>20896</v>
      </c>
      <c r="AF87" s="11">
        <v>20992</v>
      </c>
      <c r="AG87" s="11">
        <v>21011</v>
      </c>
      <c r="AH87" s="11">
        <v>20884</v>
      </c>
      <c r="AI87" s="11">
        <v>20972</v>
      </c>
      <c r="AJ87" s="11">
        <v>21022</v>
      </c>
      <c r="AK87" s="11">
        <v>20936</v>
      </c>
      <c r="AL87" s="11">
        <v>21073</v>
      </c>
      <c r="AM87" s="11">
        <v>21075</v>
      </c>
      <c r="AN87" s="11">
        <v>20930</v>
      </c>
      <c r="AO87" s="11">
        <v>20947</v>
      </c>
      <c r="AP87" s="11">
        <v>20919</v>
      </c>
      <c r="AQ87" s="11">
        <v>20979</v>
      </c>
      <c r="AR87" s="11">
        <v>20976</v>
      </c>
      <c r="AS87" s="11">
        <v>20926</v>
      </c>
      <c r="AT87" s="11">
        <v>20845</v>
      </c>
      <c r="AU87" s="11">
        <v>21011</v>
      </c>
      <c r="AV87" s="11">
        <v>21038</v>
      </c>
      <c r="AW87" s="11">
        <v>20962</v>
      </c>
      <c r="AX87" s="11">
        <v>20952</v>
      </c>
      <c r="AY87" s="11">
        <v>20936</v>
      </c>
      <c r="AZ87" s="11">
        <v>21032</v>
      </c>
      <c r="BA87" s="11">
        <v>20975</v>
      </c>
      <c r="BB87" s="11">
        <v>20974</v>
      </c>
      <c r="BC87" s="11">
        <v>20973</v>
      </c>
      <c r="BD87" s="11">
        <v>21046</v>
      </c>
      <c r="BE87" s="11">
        <v>20951</v>
      </c>
      <c r="BF87" s="11">
        <v>20936</v>
      </c>
      <c r="BG87" s="11">
        <v>20969</v>
      </c>
      <c r="BH87" s="11">
        <v>20936</v>
      </c>
      <c r="BI87" s="11">
        <v>21013</v>
      </c>
      <c r="BJ87" s="11">
        <v>20891</v>
      </c>
      <c r="BK87" s="11">
        <v>21007</v>
      </c>
      <c r="BL87" s="11">
        <v>20967</v>
      </c>
      <c r="BM87" s="11">
        <v>20928</v>
      </c>
      <c r="BN87" s="11">
        <v>20983</v>
      </c>
      <c r="BO87" s="11">
        <v>21021</v>
      </c>
      <c r="BP87" s="11">
        <v>21043</v>
      </c>
      <c r="BQ87" s="11">
        <v>20879</v>
      </c>
      <c r="BR87" s="11">
        <v>20931</v>
      </c>
      <c r="BS87" s="11">
        <v>21052</v>
      </c>
      <c r="BT87" s="11">
        <v>20977</v>
      </c>
      <c r="BU87" s="11">
        <v>21080</v>
      </c>
      <c r="BV87" s="11">
        <v>20949</v>
      </c>
      <c r="BW87" s="11">
        <v>20972</v>
      </c>
      <c r="BX87" s="11">
        <v>20840</v>
      </c>
      <c r="BY87" s="11">
        <v>21028</v>
      </c>
      <c r="BZ87" s="11">
        <v>20877</v>
      </c>
      <c r="CA87" s="11">
        <v>21069</v>
      </c>
      <c r="CB87" s="11">
        <v>20991</v>
      </c>
      <c r="CC87" s="11">
        <v>21019</v>
      </c>
      <c r="CD87" s="11">
        <v>20938</v>
      </c>
      <c r="CE87" s="11">
        <v>20965</v>
      </c>
      <c r="CF87" s="11">
        <v>21011</v>
      </c>
      <c r="CG87" s="11">
        <v>21060</v>
      </c>
      <c r="CH87" s="11">
        <v>20915</v>
      </c>
      <c r="CI87" s="11">
        <v>20939</v>
      </c>
      <c r="CJ87" s="11">
        <v>21016</v>
      </c>
      <c r="CK87" s="11">
        <v>20864</v>
      </c>
      <c r="CL87" s="11">
        <v>20879</v>
      </c>
      <c r="CM87" s="11">
        <v>20911</v>
      </c>
      <c r="CN87" s="11">
        <v>20805</v>
      </c>
      <c r="CO87" s="11">
        <v>20890</v>
      </c>
      <c r="CP87" s="11">
        <v>20818</v>
      </c>
      <c r="CQ87" s="11">
        <v>21060</v>
      </c>
      <c r="CR87" s="11">
        <v>20886</v>
      </c>
      <c r="CS87" s="11">
        <v>20992</v>
      </c>
      <c r="CT87" s="11">
        <v>20770</v>
      </c>
      <c r="CU87" s="11">
        <v>20872</v>
      </c>
      <c r="CV87" s="11">
        <v>21209</v>
      </c>
      <c r="CW87" s="11">
        <v>20961</v>
      </c>
      <c r="CX87" s="11">
        <v>20972</v>
      </c>
      <c r="CY87" s="11">
        <v>21040</v>
      </c>
      <c r="CZ87" s="11">
        <v>20971</v>
      </c>
      <c r="DA87" s="11">
        <v>20911</v>
      </c>
    </row>
    <row r="88" spans="1:105" ht="12.75">
      <c r="A88" s="6">
        <v>0.087</v>
      </c>
      <c r="B88" s="7">
        <f t="shared" si="3"/>
        <v>22807</v>
      </c>
      <c r="C88" s="8">
        <f t="shared" si="4"/>
        <v>21193.92</v>
      </c>
      <c r="D88" s="9">
        <f t="shared" si="5"/>
        <v>0.3873552354691451</v>
      </c>
      <c r="E88" s="14">
        <f>C88/B88</f>
        <v>0.9292725917481475</v>
      </c>
      <c r="F88" s="11">
        <v>21033</v>
      </c>
      <c r="G88" s="11">
        <v>21118</v>
      </c>
      <c r="H88" s="11">
        <v>21273</v>
      </c>
      <c r="I88" s="11">
        <v>21167</v>
      </c>
      <c r="J88" s="11">
        <v>21171</v>
      </c>
      <c r="K88" s="11">
        <v>21230</v>
      </c>
      <c r="L88" s="11">
        <v>21133</v>
      </c>
      <c r="M88" s="11">
        <v>21162</v>
      </c>
      <c r="N88" s="11">
        <v>21319</v>
      </c>
      <c r="O88" s="11">
        <v>21184</v>
      </c>
      <c r="P88" s="11">
        <v>21079</v>
      </c>
      <c r="Q88" s="11">
        <v>21135</v>
      </c>
      <c r="R88" s="11">
        <v>21349</v>
      </c>
      <c r="S88" s="11">
        <v>21191</v>
      </c>
      <c r="T88" s="11">
        <v>21107</v>
      </c>
      <c r="U88" s="11">
        <v>21310</v>
      </c>
      <c r="V88" s="11">
        <v>21202</v>
      </c>
      <c r="W88" s="11">
        <v>21258</v>
      </c>
      <c r="X88" s="11">
        <v>21116</v>
      </c>
      <c r="Y88" s="11">
        <v>21292</v>
      </c>
      <c r="Z88" s="11">
        <v>21234</v>
      </c>
      <c r="AA88" s="11">
        <v>21087</v>
      </c>
      <c r="AB88" s="11">
        <v>21378</v>
      </c>
      <c r="AC88" s="11">
        <v>21190</v>
      </c>
      <c r="AD88" s="11">
        <v>21378</v>
      </c>
      <c r="AE88" s="11">
        <v>21146</v>
      </c>
      <c r="AF88" s="11">
        <v>21263</v>
      </c>
      <c r="AG88" s="11">
        <v>21123</v>
      </c>
      <c r="AH88" s="11">
        <v>21177</v>
      </c>
      <c r="AI88" s="11">
        <v>21249</v>
      </c>
      <c r="AJ88" s="11">
        <v>21109</v>
      </c>
      <c r="AK88" s="11">
        <v>21149</v>
      </c>
      <c r="AL88" s="11">
        <v>21307</v>
      </c>
      <c r="AM88" s="11">
        <v>21116</v>
      </c>
      <c r="AN88" s="11">
        <v>21275</v>
      </c>
      <c r="AO88" s="11">
        <v>21414</v>
      </c>
      <c r="AP88" s="11">
        <v>21099</v>
      </c>
      <c r="AQ88" s="11">
        <v>21310</v>
      </c>
      <c r="AR88" s="11">
        <v>21140</v>
      </c>
      <c r="AS88" s="11">
        <v>21198</v>
      </c>
      <c r="AT88" s="11">
        <v>21087</v>
      </c>
      <c r="AU88" s="11">
        <v>21058</v>
      </c>
      <c r="AV88" s="11">
        <v>21036</v>
      </c>
      <c r="AW88" s="11">
        <v>21111</v>
      </c>
      <c r="AX88" s="11">
        <v>21296</v>
      </c>
      <c r="AY88" s="11">
        <v>21142</v>
      </c>
      <c r="AZ88" s="11">
        <v>21180</v>
      </c>
      <c r="BA88" s="11">
        <v>21185</v>
      </c>
      <c r="BB88" s="11">
        <v>21109</v>
      </c>
      <c r="BC88" s="11">
        <v>21168</v>
      </c>
      <c r="BD88" s="11">
        <v>21163</v>
      </c>
      <c r="BE88" s="11">
        <v>21054</v>
      </c>
      <c r="BF88" s="11">
        <v>21168</v>
      </c>
      <c r="BG88" s="11">
        <v>21143</v>
      </c>
      <c r="BH88" s="11">
        <v>21278</v>
      </c>
      <c r="BI88" s="11">
        <v>21251</v>
      </c>
      <c r="BJ88" s="11">
        <v>21167</v>
      </c>
      <c r="BK88" s="11">
        <v>21266</v>
      </c>
      <c r="BL88" s="11">
        <v>21236</v>
      </c>
      <c r="BM88" s="11">
        <v>21297</v>
      </c>
      <c r="BN88" s="11">
        <v>21229</v>
      </c>
      <c r="BO88" s="11">
        <v>21254</v>
      </c>
      <c r="BP88" s="11">
        <v>21353</v>
      </c>
      <c r="BQ88" s="11">
        <v>21182</v>
      </c>
      <c r="BR88" s="11">
        <v>21118</v>
      </c>
      <c r="BS88" s="11">
        <v>21240</v>
      </c>
      <c r="BT88" s="11">
        <v>21153</v>
      </c>
      <c r="BU88" s="11">
        <v>21140</v>
      </c>
      <c r="BV88" s="11">
        <v>21191</v>
      </c>
      <c r="BW88" s="11">
        <v>21133</v>
      </c>
      <c r="BX88" s="11">
        <v>21171</v>
      </c>
      <c r="BY88" s="11">
        <v>21109</v>
      </c>
      <c r="BZ88" s="11">
        <v>21189</v>
      </c>
      <c r="CA88" s="11">
        <v>21268</v>
      </c>
      <c r="CB88" s="11">
        <v>21229</v>
      </c>
      <c r="CC88" s="11">
        <v>21025</v>
      </c>
      <c r="CD88" s="11">
        <v>21120</v>
      </c>
      <c r="CE88" s="11">
        <v>21251</v>
      </c>
      <c r="CF88" s="11">
        <v>21221</v>
      </c>
      <c r="CG88" s="11">
        <v>21190</v>
      </c>
      <c r="CH88" s="11">
        <v>21248</v>
      </c>
      <c r="CI88" s="11">
        <v>21180</v>
      </c>
      <c r="CJ88" s="11">
        <v>21160</v>
      </c>
      <c r="CK88" s="11">
        <v>21154</v>
      </c>
      <c r="CL88" s="11">
        <v>21197</v>
      </c>
      <c r="CM88" s="11">
        <v>21196</v>
      </c>
      <c r="CN88" s="11">
        <v>21120</v>
      </c>
      <c r="CO88" s="11">
        <v>21186</v>
      </c>
      <c r="CP88" s="11">
        <v>21298</v>
      </c>
      <c r="CQ88" s="11">
        <v>21092</v>
      </c>
      <c r="CR88" s="11">
        <v>21170</v>
      </c>
      <c r="CS88" s="11">
        <v>21230</v>
      </c>
      <c r="CT88" s="11">
        <v>21218</v>
      </c>
      <c r="CU88" s="11">
        <v>21241</v>
      </c>
      <c r="CV88" s="11">
        <v>21327</v>
      </c>
      <c r="CW88" s="11">
        <v>21199</v>
      </c>
      <c r="CX88" s="11">
        <v>21307</v>
      </c>
      <c r="CY88" s="11">
        <v>21297</v>
      </c>
      <c r="CZ88" s="11">
        <v>21082</v>
      </c>
      <c r="DA88" s="11">
        <v>21158</v>
      </c>
    </row>
    <row r="89" spans="1:105" ht="12.75">
      <c r="A89" s="6">
        <v>0.088</v>
      </c>
      <c r="B89" s="7">
        <f t="shared" si="3"/>
        <v>23069</v>
      </c>
      <c r="C89" s="8">
        <f t="shared" si="4"/>
        <v>21419.23</v>
      </c>
      <c r="D89" s="9">
        <f t="shared" si="5"/>
        <v>0.3767615568316301</v>
      </c>
      <c r="E89" s="14">
        <f>C89/B89</f>
        <v>0.9284854133252416</v>
      </c>
      <c r="F89" s="11">
        <v>21478</v>
      </c>
      <c r="G89" s="11">
        <v>21415</v>
      </c>
      <c r="H89" s="11">
        <v>21329</v>
      </c>
      <c r="I89" s="11">
        <v>21517</v>
      </c>
      <c r="J89" s="11">
        <v>21313</v>
      </c>
      <c r="K89" s="11">
        <v>21422</v>
      </c>
      <c r="L89" s="11">
        <v>21434</v>
      </c>
      <c r="M89" s="11">
        <v>21208</v>
      </c>
      <c r="N89" s="11">
        <v>21517</v>
      </c>
      <c r="O89" s="11">
        <v>21511</v>
      </c>
      <c r="P89" s="11">
        <v>21378</v>
      </c>
      <c r="Q89" s="11">
        <v>21334</v>
      </c>
      <c r="R89" s="11">
        <v>21341</v>
      </c>
      <c r="S89" s="11">
        <v>21504</v>
      </c>
      <c r="T89" s="11">
        <v>21419</v>
      </c>
      <c r="U89" s="11">
        <v>21418</v>
      </c>
      <c r="V89" s="11">
        <v>21415</v>
      </c>
      <c r="W89" s="11">
        <v>21422</v>
      </c>
      <c r="X89" s="11">
        <v>21366</v>
      </c>
      <c r="Y89" s="11">
        <v>21409</v>
      </c>
      <c r="Z89" s="11">
        <v>21507</v>
      </c>
      <c r="AA89" s="11">
        <v>21425</v>
      </c>
      <c r="AB89" s="11">
        <v>21360</v>
      </c>
      <c r="AC89" s="11">
        <v>21433</v>
      </c>
      <c r="AD89" s="11">
        <v>21410</v>
      </c>
      <c r="AE89" s="11">
        <v>21427</v>
      </c>
      <c r="AF89" s="11">
        <v>21249</v>
      </c>
      <c r="AG89" s="11">
        <v>21400</v>
      </c>
      <c r="AH89" s="11">
        <v>21439</v>
      </c>
      <c r="AI89" s="11">
        <v>21356</v>
      </c>
      <c r="AJ89" s="11">
        <v>21528</v>
      </c>
      <c r="AK89" s="11">
        <v>21426</v>
      </c>
      <c r="AL89" s="11">
        <v>21304</v>
      </c>
      <c r="AM89" s="11">
        <v>21325</v>
      </c>
      <c r="AN89" s="11">
        <v>21381</v>
      </c>
      <c r="AO89" s="11">
        <v>21469</v>
      </c>
      <c r="AP89" s="11">
        <v>21282</v>
      </c>
      <c r="AQ89" s="11">
        <v>21295</v>
      </c>
      <c r="AR89" s="11">
        <v>21519</v>
      </c>
      <c r="AS89" s="11">
        <v>21501</v>
      </c>
      <c r="AT89" s="11">
        <v>21306</v>
      </c>
      <c r="AU89" s="11">
        <v>21477</v>
      </c>
      <c r="AV89" s="11">
        <v>21522</v>
      </c>
      <c r="AW89" s="11">
        <v>21393</v>
      </c>
      <c r="AX89" s="11">
        <v>21516</v>
      </c>
      <c r="AY89" s="11">
        <v>21298</v>
      </c>
      <c r="AZ89" s="11">
        <v>21384</v>
      </c>
      <c r="BA89" s="11">
        <v>21414</v>
      </c>
      <c r="BB89" s="11">
        <v>21360</v>
      </c>
      <c r="BC89" s="11">
        <v>21380</v>
      </c>
      <c r="BD89" s="11">
        <v>21526</v>
      </c>
      <c r="BE89" s="11">
        <v>21526</v>
      </c>
      <c r="BF89" s="11">
        <v>21334</v>
      </c>
      <c r="BG89" s="11">
        <v>21408</v>
      </c>
      <c r="BH89" s="11">
        <v>21529</v>
      </c>
      <c r="BI89" s="11">
        <v>21499</v>
      </c>
      <c r="BJ89" s="11">
        <v>21357</v>
      </c>
      <c r="BK89" s="11">
        <v>21557</v>
      </c>
      <c r="BL89" s="11">
        <v>21517</v>
      </c>
      <c r="BM89" s="11">
        <v>21411</v>
      </c>
      <c r="BN89" s="11">
        <v>21394</v>
      </c>
      <c r="BO89" s="11">
        <v>21434</v>
      </c>
      <c r="BP89" s="11">
        <v>21395</v>
      </c>
      <c r="BQ89" s="11">
        <v>21326</v>
      </c>
      <c r="BR89" s="11">
        <v>21507</v>
      </c>
      <c r="BS89" s="11">
        <v>21376</v>
      </c>
      <c r="BT89" s="11">
        <v>21375</v>
      </c>
      <c r="BU89" s="11">
        <v>21376</v>
      </c>
      <c r="BV89" s="11">
        <v>21482</v>
      </c>
      <c r="BW89" s="11">
        <v>21393</v>
      </c>
      <c r="BX89" s="11">
        <v>21414</v>
      </c>
      <c r="BY89" s="11">
        <v>21410</v>
      </c>
      <c r="BZ89" s="11">
        <v>21328</v>
      </c>
      <c r="CA89" s="11">
        <v>21402</v>
      </c>
      <c r="CB89" s="11">
        <v>21505</v>
      </c>
      <c r="CC89" s="11">
        <v>21540</v>
      </c>
      <c r="CD89" s="11">
        <v>21509</v>
      </c>
      <c r="CE89" s="11">
        <v>21545</v>
      </c>
      <c r="CF89" s="11">
        <v>21368</v>
      </c>
      <c r="CG89" s="11">
        <v>21286</v>
      </c>
      <c r="CH89" s="11">
        <v>21381</v>
      </c>
      <c r="CI89" s="11">
        <v>21281</v>
      </c>
      <c r="CJ89" s="11">
        <v>21354</v>
      </c>
      <c r="CK89" s="11">
        <v>21321</v>
      </c>
      <c r="CL89" s="11">
        <v>21488</v>
      </c>
      <c r="CM89" s="11">
        <v>21521</v>
      </c>
      <c r="CN89" s="11">
        <v>21335</v>
      </c>
      <c r="CO89" s="11">
        <v>21484</v>
      </c>
      <c r="CP89" s="11">
        <v>21553</v>
      </c>
      <c r="CQ89" s="11">
        <v>21394</v>
      </c>
      <c r="CR89" s="11">
        <v>21428</v>
      </c>
      <c r="CS89" s="11">
        <v>21463</v>
      </c>
      <c r="CT89" s="11">
        <v>21569</v>
      </c>
      <c r="CU89" s="11">
        <v>21540</v>
      </c>
      <c r="CV89" s="11">
        <v>21522</v>
      </c>
      <c r="CW89" s="11">
        <v>21345</v>
      </c>
      <c r="CX89" s="11">
        <v>21404</v>
      </c>
      <c r="CY89" s="11">
        <v>21356</v>
      </c>
      <c r="CZ89" s="11">
        <v>21380</v>
      </c>
      <c r="DA89" s="11">
        <v>21539</v>
      </c>
    </row>
    <row r="90" spans="1:105" ht="12.75">
      <c r="A90" s="6">
        <v>0.089</v>
      </c>
      <c r="B90" s="7">
        <f t="shared" si="3"/>
        <v>23331</v>
      </c>
      <c r="C90" s="8">
        <f t="shared" si="4"/>
        <v>21627.93</v>
      </c>
      <c r="D90" s="9">
        <f t="shared" si="5"/>
        <v>0.3419440808275486</v>
      </c>
      <c r="E90" s="14">
        <f>C90/B90</f>
        <v>0.927003986112897</v>
      </c>
      <c r="F90" s="11">
        <v>21705</v>
      </c>
      <c r="G90" s="11">
        <v>21612</v>
      </c>
      <c r="H90" s="11">
        <v>21585</v>
      </c>
      <c r="I90" s="11">
        <v>21655</v>
      </c>
      <c r="J90" s="11">
        <v>21579</v>
      </c>
      <c r="K90" s="11">
        <v>21646</v>
      </c>
      <c r="L90" s="11">
        <v>21566</v>
      </c>
      <c r="M90" s="11">
        <v>21518</v>
      </c>
      <c r="N90" s="11">
        <v>21581</v>
      </c>
      <c r="O90" s="11">
        <v>21662</v>
      </c>
      <c r="P90" s="11">
        <v>21560</v>
      </c>
      <c r="Q90" s="11">
        <v>21455</v>
      </c>
      <c r="R90" s="11">
        <v>21642</v>
      </c>
      <c r="S90" s="11">
        <v>21537</v>
      </c>
      <c r="T90" s="11">
        <v>21634</v>
      </c>
      <c r="U90" s="11">
        <v>21675</v>
      </c>
      <c r="V90" s="11">
        <v>21467</v>
      </c>
      <c r="W90" s="11">
        <v>21639</v>
      </c>
      <c r="X90" s="11">
        <v>21641</v>
      </c>
      <c r="Y90" s="11">
        <v>21709</v>
      </c>
      <c r="Z90" s="11">
        <v>21512</v>
      </c>
      <c r="AA90" s="11">
        <v>21587</v>
      </c>
      <c r="AB90" s="11">
        <v>21662</v>
      </c>
      <c r="AC90" s="11">
        <v>21726</v>
      </c>
      <c r="AD90" s="11">
        <v>21722</v>
      </c>
      <c r="AE90" s="11">
        <v>21616</v>
      </c>
      <c r="AF90" s="11">
        <v>21538</v>
      </c>
      <c r="AG90" s="11">
        <v>21670</v>
      </c>
      <c r="AH90" s="11">
        <v>21666</v>
      </c>
      <c r="AI90" s="11">
        <v>21546</v>
      </c>
      <c r="AJ90" s="11">
        <v>21554</v>
      </c>
      <c r="AK90" s="11">
        <v>21600</v>
      </c>
      <c r="AL90" s="11">
        <v>21641</v>
      </c>
      <c r="AM90" s="11">
        <v>21522</v>
      </c>
      <c r="AN90" s="11">
        <v>21465</v>
      </c>
      <c r="AO90" s="11">
        <v>21646</v>
      </c>
      <c r="AP90" s="11">
        <v>21737</v>
      </c>
      <c r="AQ90" s="11">
        <v>21538</v>
      </c>
      <c r="AR90" s="11">
        <v>21521</v>
      </c>
      <c r="AS90" s="11">
        <v>21683</v>
      </c>
      <c r="AT90" s="11">
        <v>21577</v>
      </c>
      <c r="AU90" s="11">
        <v>21671</v>
      </c>
      <c r="AV90" s="11">
        <v>21607</v>
      </c>
      <c r="AW90" s="11">
        <v>21715</v>
      </c>
      <c r="AX90" s="11">
        <v>21555</v>
      </c>
      <c r="AY90" s="11">
        <v>21637</v>
      </c>
      <c r="AZ90" s="11">
        <v>21749</v>
      </c>
      <c r="BA90" s="11">
        <v>21538</v>
      </c>
      <c r="BB90" s="11">
        <v>21663</v>
      </c>
      <c r="BC90" s="11">
        <v>21683</v>
      </c>
      <c r="BD90" s="11">
        <v>21586</v>
      </c>
      <c r="BE90" s="11">
        <v>21573</v>
      </c>
      <c r="BF90" s="11">
        <v>21643</v>
      </c>
      <c r="BG90" s="11">
        <v>21605</v>
      </c>
      <c r="BH90" s="11">
        <v>21604</v>
      </c>
      <c r="BI90" s="11">
        <v>21640</v>
      </c>
      <c r="BJ90" s="11">
        <v>21702</v>
      </c>
      <c r="BK90" s="11">
        <v>21657</v>
      </c>
      <c r="BL90" s="11">
        <v>21727</v>
      </c>
      <c r="BM90" s="11">
        <v>21564</v>
      </c>
      <c r="BN90" s="11">
        <v>21585</v>
      </c>
      <c r="BO90" s="11">
        <v>21695</v>
      </c>
      <c r="BP90" s="11">
        <v>21640</v>
      </c>
      <c r="BQ90" s="11">
        <v>21782</v>
      </c>
      <c r="BR90" s="11">
        <v>21588</v>
      </c>
      <c r="BS90" s="11">
        <v>21552</v>
      </c>
      <c r="BT90" s="11">
        <v>21621</v>
      </c>
      <c r="BU90" s="11">
        <v>21675</v>
      </c>
      <c r="BV90" s="11">
        <v>21659</v>
      </c>
      <c r="BW90" s="11">
        <v>21635</v>
      </c>
      <c r="BX90" s="11">
        <v>21635</v>
      </c>
      <c r="BY90" s="11">
        <v>21623</v>
      </c>
      <c r="BZ90" s="11">
        <v>21682</v>
      </c>
      <c r="CA90" s="11">
        <v>21779</v>
      </c>
      <c r="CB90" s="11">
        <v>21665</v>
      </c>
      <c r="CC90" s="11">
        <v>21740</v>
      </c>
      <c r="CD90" s="11">
        <v>21592</v>
      </c>
      <c r="CE90" s="11">
        <v>21611</v>
      </c>
      <c r="CF90" s="11">
        <v>21599</v>
      </c>
      <c r="CG90" s="11">
        <v>21632</v>
      </c>
      <c r="CH90" s="11">
        <v>21678</v>
      </c>
      <c r="CI90" s="11">
        <v>21605</v>
      </c>
      <c r="CJ90" s="11">
        <v>21695</v>
      </c>
      <c r="CK90" s="11">
        <v>21688</v>
      </c>
      <c r="CL90" s="11">
        <v>21717</v>
      </c>
      <c r="CM90" s="11">
        <v>21443</v>
      </c>
      <c r="CN90" s="11">
        <v>21610</v>
      </c>
      <c r="CO90" s="11">
        <v>21533</v>
      </c>
      <c r="CP90" s="11">
        <v>21757</v>
      </c>
      <c r="CQ90" s="11">
        <v>21686</v>
      </c>
      <c r="CR90" s="11">
        <v>21810</v>
      </c>
      <c r="CS90" s="11">
        <v>21727</v>
      </c>
      <c r="CT90" s="11">
        <v>21627</v>
      </c>
      <c r="CU90" s="11">
        <v>21613</v>
      </c>
      <c r="CV90" s="11">
        <v>21677</v>
      </c>
      <c r="CW90" s="11">
        <v>21542</v>
      </c>
      <c r="CX90" s="11">
        <v>21557</v>
      </c>
      <c r="CY90" s="11">
        <v>21685</v>
      </c>
      <c r="CZ90" s="11">
        <v>21556</v>
      </c>
      <c r="DA90" s="11">
        <v>21681</v>
      </c>
    </row>
    <row r="91" spans="1:105" ht="12.75">
      <c r="A91" s="6">
        <v>0.09</v>
      </c>
      <c r="B91" s="7">
        <f t="shared" si="3"/>
        <v>23593</v>
      </c>
      <c r="C91" s="8">
        <f t="shared" si="4"/>
        <v>21861.85</v>
      </c>
      <c r="D91" s="9">
        <f t="shared" si="5"/>
        <v>0.3390212201645218</v>
      </c>
      <c r="E91" s="14">
        <f>C91/B91</f>
        <v>0.9266244224981985</v>
      </c>
      <c r="F91" s="11">
        <v>21911</v>
      </c>
      <c r="G91" s="11">
        <v>21796</v>
      </c>
      <c r="H91" s="11">
        <v>21928</v>
      </c>
      <c r="I91" s="11">
        <v>21807</v>
      </c>
      <c r="J91" s="11">
        <v>21807</v>
      </c>
      <c r="K91" s="11">
        <v>21851</v>
      </c>
      <c r="L91" s="11">
        <v>21908</v>
      </c>
      <c r="M91" s="11">
        <v>21707</v>
      </c>
      <c r="N91" s="11">
        <v>21840</v>
      </c>
      <c r="O91" s="11">
        <v>21820</v>
      </c>
      <c r="P91" s="11">
        <v>21901</v>
      </c>
      <c r="Q91" s="11">
        <v>21800</v>
      </c>
      <c r="R91" s="11">
        <v>21894</v>
      </c>
      <c r="S91" s="11">
        <v>21855</v>
      </c>
      <c r="T91" s="11">
        <v>21787</v>
      </c>
      <c r="U91" s="11">
        <v>21930</v>
      </c>
      <c r="V91" s="11">
        <v>21786</v>
      </c>
      <c r="W91" s="11">
        <v>21948</v>
      </c>
      <c r="X91" s="11">
        <v>21952</v>
      </c>
      <c r="Y91" s="11">
        <v>21827</v>
      </c>
      <c r="Z91" s="11">
        <v>21785</v>
      </c>
      <c r="AA91" s="11">
        <v>21839</v>
      </c>
      <c r="AB91" s="11">
        <v>21810</v>
      </c>
      <c r="AC91" s="11">
        <v>21844</v>
      </c>
      <c r="AD91" s="11">
        <v>21874</v>
      </c>
      <c r="AE91" s="11">
        <v>21894</v>
      </c>
      <c r="AF91" s="11">
        <v>21978</v>
      </c>
      <c r="AG91" s="11">
        <v>21776</v>
      </c>
      <c r="AH91" s="11">
        <v>21856</v>
      </c>
      <c r="AI91" s="11">
        <v>21818</v>
      </c>
      <c r="AJ91" s="11">
        <v>21978</v>
      </c>
      <c r="AK91" s="11">
        <v>21855</v>
      </c>
      <c r="AL91" s="11">
        <v>21870</v>
      </c>
      <c r="AM91" s="11">
        <v>21678</v>
      </c>
      <c r="AN91" s="11">
        <v>21838</v>
      </c>
      <c r="AO91" s="11">
        <v>21754</v>
      </c>
      <c r="AP91" s="11">
        <v>21808</v>
      </c>
      <c r="AQ91" s="11">
        <v>21791</v>
      </c>
      <c r="AR91" s="11">
        <v>21919</v>
      </c>
      <c r="AS91" s="11">
        <v>21812</v>
      </c>
      <c r="AT91" s="11">
        <v>21914</v>
      </c>
      <c r="AU91" s="11">
        <v>21854</v>
      </c>
      <c r="AV91" s="11">
        <v>21939</v>
      </c>
      <c r="AW91" s="11">
        <v>21782</v>
      </c>
      <c r="AX91" s="11">
        <v>21853</v>
      </c>
      <c r="AY91" s="11">
        <v>21936</v>
      </c>
      <c r="AZ91" s="11">
        <v>21864</v>
      </c>
      <c r="BA91" s="11">
        <v>21905</v>
      </c>
      <c r="BB91" s="11">
        <v>21928</v>
      </c>
      <c r="BC91" s="11">
        <v>21905</v>
      </c>
      <c r="BD91" s="11">
        <v>21818</v>
      </c>
      <c r="BE91" s="11">
        <v>21830</v>
      </c>
      <c r="BF91" s="11">
        <v>21944</v>
      </c>
      <c r="BG91" s="11">
        <v>21704</v>
      </c>
      <c r="BH91" s="11">
        <v>21856</v>
      </c>
      <c r="BI91" s="11">
        <v>21870</v>
      </c>
      <c r="BJ91" s="11">
        <v>22029</v>
      </c>
      <c r="BK91" s="11">
        <v>21881</v>
      </c>
      <c r="BL91" s="11">
        <v>21973</v>
      </c>
      <c r="BM91" s="11">
        <v>21897</v>
      </c>
      <c r="BN91" s="11">
        <v>21901</v>
      </c>
      <c r="BO91" s="11">
        <v>21841</v>
      </c>
      <c r="BP91" s="11">
        <v>21841</v>
      </c>
      <c r="BQ91" s="11">
        <v>21921</v>
      </c>
      <c r="BR91" s="11">
        <v>21749</v>
      </c>
      <c r="BS91" s="11">
        <v>21925</v>
      </c>
      <c r="BT91" s="11">
        <v>21873</v>
      </c>
      <c r="BU91" s="11">
        <v>21910</v>
      </c>
      <c r="BV91" s="11">
        <v>21782</v>
      </c>
      <c r="BW91" s="11">
        <v>21941</v>
      </c>
      <c r="BX91" s="11">
        <v>21915</v>
      </c>
      <c r="BY91" s="11">
        <v>21960</v>
      </c>
      <c r="BZ91" s="11">
        <v>21782</v>
      </c>
      <c r="CA91" s="11">
        <v>21694</v>
      </c>
      <c r="CB91" s="11">
        <v>21815</v>
      </c>
      <c r="CC91" s="11">
        <v>22016</v>
      </c>
      <c r="CD91" s="11">
        <v>21879</v>
      </c>
      <c r="CE91" s="11">
        <v>21762</v>
      </c>
      <c r="CF91" s="11">
        <v>21873</v>
      </c>
      <c r="CG91" s="11">
        <v>21856</v>
      </c>
      <c r="CH91" s="11">
        <v>21861</v>
      </c>
      <c r="CI91" s="11">
        <v>21756</v>
      </c>
      <c r="CJ91" s="11">
        <v>22097</v>
      </c>
      <c r="CK91" s="11">
        <v>21885</v>
      </c>
      <c r="CL91" s="11">
        <v>22029</v>
      </c>
      <c r="CM91" s="11">
        <v>21841</v>
      </c>
      <c r="CN91" s="11">
        <v>21861</v>
      </c>
      <c r="CO91" s="11">
        <v>21840</v>
      </c>
      <c r="CP91" s="11">
        <v>21872</v>
      </c>
      <c r="CQ91" s="11">
        <v>21858</v>
      </c>
      <c r="CR91" s="11">
        <v>21830</v>
      </c>
      <c r="CS91" s="11">
        <v>21819</v>
      </c>
      <c r="CT91" s="11">
        <v>21727</v>
      </c>
      <c r="CU91" s="11">
        <v>21828</v>
      </c>
      <c r="CV91" s="11">
        <v>21853</v>
      </c>
      <c r="CW91" s="11">
        <v>21956</v>
      </c>
      <c r="CX91" s="11">
        <v>21899</v>
      </c>
      <c r="CY91" s="11">
        <v>21885</v>
      </c>
      <c r="CZ91" s="11">
        <v>21902</v>
      </c>
      <c r="DA91" s="11">
        <v>21836</v>
      </c>
    </row>
    <row r="92" spans="1:105" ht="12.75">
      <c r="A92" s="6">
        <v>0.091</v>
      </c>
      <c r="B92" s="7">
        <f t="shared" si="3"/>
        <v>23856</v>
      </c>
      <c r="C92" s="8">
        <f t="shared" si="4"/>
        <v>22077.73</v>
      </c>
      <c r="D92" s="9">
        <f t="shared" si="5"/>
        <v>0.4086894726236263</v>
      </c>
      <c r="E92" s="14">
        <f>C92/B92</f>
        <v>0.9254581656606304</v>
      </c>
      <c r="F92" s="11">
        <v>22259</v>
      </c>
      <c r="G92" s="11">
        <v>22032</v>
      </c>
      <c r="H92" s="11">
        <v>22055</v>
      </c>
      <c r="I92" s="11">
        <v>22087</v>
      </c>
      <c r="J92" s="11">
        <v>22134</v>
      </c>
      <c r="K92" s="11">
        <v>22193</v>
      </c>
      <c r="L92" s="11">
        <v>22137</v>
      </c>
      <c r="M92" s="11">
        <v>22142</v>
      </c>
      <c r="N92" s="11">
        <v>22142</v>
      </c>
      <c r="O92" s="11">
        <v>22071</v>
      </c>
      <c r="P92" s="11">
        <v>22124</v>
      </c>
      <c r="Q92" s="11">
        <v>22103</v>
      </c>
      <c r="R92" s="11">
        <v>21898</v>
      </c>
      <c r="S92" s="11">
        <v>21942</v>
      </c>
      <c r="T92" s="11">
        <v>21999</v>
      </c>
      <c r="U92" s="11">
        <v>22165</v>
      </c>
      <c r="V92" s="11">
        <v>22085</v>
      </c>
      <c r="W92" s="11">
        <v>21931</v>
      </c>
      <c r="X92" s="11">
        <v>22070</v>
      </c>
      <c r="Y92" s="11">
        <v>22136</v>
      </c>
      <c r="Z92" s="11">
        <v>22129</v>
      </c>
      <c r="AA92" s="11">
        <v>22068</v>
      </c>
      <c r="AB92" s="11">
        <v>22194</v>
      </c>
      <c r="AC92" s="11">
        <v>22091</v>
      </c>
      <c r="AD92" s="11">
        <v>22041</v>
      </c>
      <c r="AE92" s="11">
        <v>22023</v>
      </c>
      <c r="AF92" s="11">
        <v>22193</v>
      </c>
      <c r="AG92" s="11">
        <v>22035</v>
      </c>
      <c r="AH92" s="11">
        <v>22178</v>
      </c>
      <c r="AI92" s="11">
        <v>22007</v>
      </c>
      <c r="AJ92" s="11">
        <v>22190</v>
      </c>
      <c r="AK92" s="11">
        <v>21886</v>
      </c>
      <c r="AL92" s="11">
        <v>22177</v>
      </c>
      <c r="AM92" s="11">
        <v>22095</v>
      </c>
      <c r="AN92" s="11">
        <v>22044</v>
      </c>
      <c r="AO92" s="11">
        <v>22194</v>
      </c>
      <c r="AP92" s="11">
        <v>22249</v>
      </c>
      <c r="AQ92" s="11">
        <v>22152</v>
      </c>
      <c r="AR92" s="11">
        <v>22188</v>
      </c>
      <c r="AS92" s="11">
        <v>22026</v>
      </c>
      <c r="AT92" s="11">
        <v>21962</v>
      </c>
      <c r="AU92" s="11">
        <v>22025</v>
      </c>
      <c r="AV92" s="11">
        <v>21955</v>
      </c>
      <c r="AW92" s="11">
        <v>21857</v>
      </c>
      <c r="AX92" s="11">
        <v>22065</v>
      </c>
      <c r="AY92" s="11">
        <v>22103</v>
      </c>
      <c r="AZ92" s="11">
        <v>22066</v>
      </c>
      <c r="BA92" s="11">
        <v>21958</v>
      </c>
      <c r="BB92" s="11">
        <v>21919</v>
      </c>
      <c r="BC92" s="11">
        <v>21937</v>
      </c>
      <c r="BD92" s="11">
        <v>22161</v>
      </c>
      <c r="BE92" s="11">
        <v>22127</v>
      </c>
      <c r="BF92" s="11">
        <v>22022</v>
      </c>
      <c r="BG92" s="11">
        <v>22278</v>
      </c>
      <c r="BH92" s="11">
        <v>22047</v>
      </c>
      <c r="BI92" s="11">
        <v>21975</v>
      </c>
      <c r="BJ92" s="11">
        <v>22214</v>
      </c>
      <c r="BK92" s="11">
        <v>22218</v>
      </c>
      <c r="BL92" s="11">
        <v>22049</v>
      </c>
      <c r="BM92" s="11">
        <v>22055</v>
      </c>
      <c r="BN92" s="11">
        <v>22047</v>
      </c>
      <c r="BO92" s="11">
        <v>22040</v>
      </c>
      <c r="BP92" s="11">
        <v>22068</v>
      </c>
      <c r="BQ92" s="11">
        <v>22047</v>
      </c>
      <c r="BR92" s="11">
        <v>22129</v>
      </c>
      <c r="BS92" s="11">
        <v>22121</v>
      </c>
      <c r="BT92" s="11">
        <v>22090</v>
      </c>
      <c r="BU92" s="11">
        <v>22020</v>
      </c>
      <c r="BV92" s="11">
        <v>22279</v>
      </c>
      <c r="BW92" s="11">
        <v>22206</v>
      </c>
      <c r="BX92" s="11">
        <v>22109</v>
      </c>
      <c r="BY92" s="11">
        <v>22171</v>
      </c>
      <c r="BZ92" s="11">
        <v>22070</v>
      </c>
      <c r="CA92" s="11">
        <v>22104</v>
      </c>
      <c r="CB92" s="11">
        <v>21828</v>
      </c>
      <c r="CC92" s="11">
        <v>21987</v>
      </c>
      <c r="CD92" s="11">
        <v>22024</v>
      </c>
      <c r="CE92" s="11">
        <v>22141</v>
      </c>
      <c r="CF92" s="11">
        <v>22094</v>
      </c>
      <c r="CG92" s="11">
        <v>22039</v>
      </c>
      <c r="CH92" s="11">
        <v>22027</v>
      </c>
      <c r="CI92" s="11">
        <v>22020</v>
      </c>
      <c r="CJ92" s="11">
        <v>22044</v>
      </c>
      <c r="CK92" s="11">
        <v>22076</v>
      </c>
      <c r="CL92" s="11">
        <v>22045</v>
      </c>
      <c r="CM92" s="11">
        <v>22053</v>
      </c>
      <c r="CN92" s="11">
        <v>22026</v>
      </c>
      <c r="CO92" s="11">
        <v>22058</v>
      </c>
      <c r="CP92" s="11">
        <v>22117</v>
      </c>
      <c r="CQ92" s="11">
        <v>21970</v>
      </c>
      <c r="CR92" s="11">
        <v>22117</v>
      </c>
      <c r="CS92" s="11">
        <v>22016</v>
      </c>
      <c r="CT92" s="11">
        <v>22017</v>
      </c>
      <c r="CU92" s="11">
        <v>22008</v>
      </c>
      <c r="CV92" s="11">
        <v>22050</v>
      </c>
      <c r="CW92" s="11">
        <v>22043</v>
      </c>
      <c r="CX92" s="11">
        <v>22051</v>
      </c>
      <c r="CY92" s="11">
        <v>22223</v>
      </c>
      <c r="CZ92" s="11">
        <v>22142</v>
      </c>
      <c r="DA92" s="11">
        <v>22198</v>
      </c>
    </row>
    <row r="93" spans="1:105" ht="12.75">
      <c r="A93" s="6">
        <v>0.092</v>
      </c>
      <c r="B93" s="7">
        <f t="shared" si="3"/>
        <v>24118</v>
      </c>
      <c r="C93" s="8">
        <f t="shared" si="4"/>
        <v>22315.96</v>
      </c>
      <c r="D93" s="9">
        <f t="shared" si="5"/>
        <v>0.3924029185701559</v>
      </c>
      <c r="E93" s="14">
        <f>C93/B93</f>
        <v>0.9252823617215358</v>
      </c>
      <c r="F93" s="11">
        <v>22292</v>
      </c>
      <c r="G93" s="11">
        <v>22164</v>
      </c>
      <c r="H93" s="11">
        <v>22350</v>
      </c>
      <c r="I93" s="11">
        <v>22235</v>
      </c>
      <c r="J93" s="11">
        <v>22165</v>
      </c>
      <c r="K93" s="11">
        <v>22245</v>
      </c>
      <c r="L93" s="11">
        <v>22257</v>
      </c>
      <c r="M93" s="11">
        <v>22210</v>
      </c>
      <c r="N93" s="11">
        <v>22168</v>
      </c>
      <c r="O93" s="11">
        <v>22382</v>
      </c>
      <c r="P93" s="11">
        <v>22225</v>
      </c>
      <c r="Q93" s="11">
        <v>22235</v>
      </c>
      <c r="R93" s="11">
        <v>22440</v>
      </c>
      <c r="S93" s="11">
        <v>22425</v>
      </c>
      <c r="T93" s="11">
        <v>22176</v>
      </c>
      <c r="U93" s="11">
        <v>22324</v>
      </c>
      <c r="V93" s="11">
        <v>22248</v>
      </c>
      <c r="W93" s="11">
        <v>22450</v>
      </c>
      <c r="X93" s="11">
        <v>22337</v>
      </c>
      <c r="Y93" s="11">
        <v>22406</v>
      </c>
      <c r="Z93" s="11">
        <v>22407</v>
      </c>
      <c r="AA93" s="11">
        <v>22237</v>
      </c>
      <c r="AB93" s="11">
        <v>22383</v>
      </c>
      <c r="AC93" s="11">
        <v>22363</v>
      </c>
      <c r="AD93" s="11">
        <v>22175</v>
      </c>
      <c r="AE93" s="11">
        <v>22330</v>
      </c>
      <c r="AF93" s="11">
        <v>22301</v>
      </c>
      <c r="AG93" s="11">
        <v>22316</v>
      </c>
      <c r="AH93" s="11">
        <v>22288</v>
      </c>
      <c r="AI93" s="11">
        <v>22311</v>
      </c>
      <c r="AJ93" s="11">
        <v>22377</v>
      </c>
      <c r="AK93" s="11">
        <v>22350</v>
      </c>
      <c r="AL93" s="11">
        <v>22252</v>
      </c>
      <c r="AM93" s="11">
        <v>22244</v>
      </c>
      <c r="AN93" s="11">
        <v>22333</v>
      </c>
      <c r="AO93" s="11">
        <v>22338</v>
      </c>
      <c r="AP93" s="11">
        <v>22442</v>
      </c>
      <c r="AQ93" s="11">
        <v>22438</v>
      </c>
      <c r="AR93" s="11">
        <v>22288</v>
      </c>
      <c r="AS93" s="11">
        <v>22310</v>
      </c>
      <c r="AT93" s="11">
        <v>22228</v>
      </c>
      <c r="AU93" s="11">
        <v>22336</v>
      </c>
      <c r="AV93" s="11">
        <v>22258</v>
      </c>
      <c r="AW93" s="11">
        <v>22248</v>
      </c>
      <c r="AX93" s="11">
        <v>22348</v>
      </c>
      <c r="AY93" s="11">
        <v>22222</v>
      </c>
      <c r="AZ93" s="11">
        <v>22411</v>
      </c>
      <c r="BA93" s="11">
        <v>22406</v>
      </c>
      <c r="BB93" s="11">
        <v>22541</v>
      </c>
      <c r="BC93" s="11">
        <v>22290</v>
      </c>
      <c r="BD93" s="11">
        <v>22346</v>
      </c>
      <c r="BE93" s="11">
        <v>22462</v>
      </c>
      <c r="BF93" s="11">
        <v>22313</v>
      </c>
      <c r="BG93" s="11">
        <v>22453</v>
      </c>
      <c r="BH93" s="11">
        <v>22227</v>
      </c>
      <c r="BI93" s="11">
        <v>22207</v>
      </c>
      <c r="BJ93" s="11">
        <v>22246</v>
      </c>
      <c r="BK93" s="11">
        <v>22311</v>
      </c>
      <c r="BL93" s="11">
        <v>22219</v>
      </c>
      <c r="BM93" s="11">
        <v>22275</v>
      </c>
      <c r="BN93" s="11">
        <v>22366</v>
      </c>
      <c r="BO93" s="11">
        <v>22361</v>
      </c>
      <c r="BP93" s="11">
        <v>22411</v>
      </c>
      <c r="BQ93" s="11">
        <v>22357</v>
      </c>
      <c r="BR93" s="11">
        <v>22359</v>
      </c>
      <c r="BS93" s="11">
        <v>22385</v>
      </c>
      <c r="BT93" s="11">
        <v>22290</v>
      </c>
      <c r="BU93" s="11">
        <v>22263</v>
      </c>
      <c r="BV93" s="11">
        <v>22341</v>
      </c>
      <c r="BW93" s="11">
        <v>22251</v>
      </c>
      <c r="BX93" s="11">
        <v>22463</v>
      </c>
      <c r="BY93" s="11">
        <v>22424</v>
      </c>
      <c r="BZ93" s="11">
        <v>22256</v>
      </c>
      <c r="CA93" s="11">
        <v>22530</v>
      </c>
      <c r="CB93" s="11">
        <v>22304</v>
      </c>
      <c r="CC93" s="11">
        <v>22272</v>
      </c>
      <c r="CD93" s="11">
        <v>22446</v>
      </c>
      <c r="CE93" s="11">
        <v>22374</v>
      </c>
      <c r="CF93" s="11">
        <v>22377</v>
      </c>
      <c r="CG93" s="11">
        <v>22288</v>
      </c>
      <c r="CH93" s="11">
        <v>22412</v>
      </c>
      <c r="CI93" s="11">
        <v>22331</v>
      </c>
      <c r="CJ93" s="11">
        <v>22381</v>
      </c>
      <c r="CK93" s="11">
        <v>22194</v>
      </c>
      <c r="CL93" s="11">
        <v>22300</v>
      </c>
      <c r="CM93" s="11">
        <v>22193</v>
      </c>
      <c r="CN93" s="11">
        <v>22243</v>
      </c>
      <c r="CO93" s="11">
        <v>22543</v>
      </c>
      <c r="CP93" s="11">
        <v>22229</v>
      </c>
      <c r="CQ93" s="11">
        <v>22151</v>
      </c>
      <c r="CR93" s="11">
        <v>22379</v>
      </c>
      <c r="CS93" s="11">
        <v>22249</v>
      </c>
      <c r="CT93" s="11">
        <v>22404</v>
      </c>
      <c r="CU93" s="11">
        <v>22306</v>
      </c>
      <c r="CV93" s="11">
        <v>22305</v>
      </c>
      <c r="CW93" s="11">
        <v>22302</v>
      </c>
      <c r="CX93" s="11">
        <v>22226</v>
      </c>
      <c r="CY93" s="11">
        <v>22281</v>
      </c>
      <c r="CZ93" s="11">
        <v>22214</v>
      </c>
      <c r="DA93" s="11">
        <v>22271</v>
      </c>
    </row>
    <row r="94" spans="1:105" ht="12.75">
      <c r="A94" s="6">
        <v>0.093</v>
      </c>
      <c r="B94" s="7">
        <f t="shared" si="3"/>
        <v>24380</v>
      </c>
      <c r="C94" s="8">
        <f t="shared" si="4"/>
        <v>22534.11</v>
      </c>
      <c r="D94" s="9">
        <f t="shared" si="5"/>
        <v>0.36245140181547186</v>
      </c>
      <c r="E94" s="14">
        <f>C94/B94</f>
        <v>0.9242867104183757</v>
      </c>
      <c r="F94" s="11">
        <v>22520</v>
      </c>
      <c r="G94" s="11">
        <v>22617</v>
      </c>
      <c r="H94" s="11">
        <v>22543</v>
      </c>
      <c r="I94" s="11">
        <v>22535</v>
      </c>
      <c r="J94" s="11">
        <v>22598</v>
      </c>
      <c r="K94" s="11">
        <v>22558</v>
      </c>
      <c r="L94" s="11">
        <v>22567</v>
      </c>
      <c r="M94" s="11">
        <v>22608</v>
      </c>
      <c r="N94" s="11">
        <v>22528</v>
      </c>
      <c r="O94" s="11">
        <v>22552</v>
      </c>
      <c r="P94" s="11">
        <v>22718</v>
      </c>
      <c r="Q94" s="11">
        <v>22431</v>
      </c>
      <c r="R94" s="11">
        <v>22561</v>
      </c>
      <c r="S94" s="11">
        <v>22409</v>
      </c>
      <c r="T94" s="11">
        <v>22489</v>
      </c>
      <c r="U94" s="11">
        <v>22669</v>
      </c>
      <c r="V94" s="11">
        <v>22472</v>
      </c>
      <c r="W94" s="11">
        <v>22526</v>
      </c>
      <c r="X94" s="11">
        <v>22543</v>
      </c>
      <c r="Y94" s="11">
        <v>22480</v>
      </c>
      <c r="Z94" s="11">
        <v>22618</v>
      </c>
      <c r="AA94" s="11">
        <v>22584</v>
      </c>
      <c r="AB94" s="11">
        <v>22407</v>
      </c>
      <c r="AC94" s="11">
        <v>22456</v>
      </c>
      <c r="AD94" s="11">
        <v>22585</v>
      </c>
      <c r="AE94" s="11">
        <v>22583</v>
      </c>
      <c r="AF94" s="11">
        <v>22506</v>
      </c>
      <c r="AG94" s="11">
        <v>22688</v>
      </c>
      <c r="AH94" s="11">
        <v>22553</v>
      </c>
      <c r="AI94" s="11">
        <v>22569</v>
      </c>
      <c r="AJ94" s="11">
        <v>22531</v>
      </c>
      <c r="AK94" s="11">
        <v>22551</v>
      </c>
      <c r="AL94" s="11">
        <v>22600</v>
      </c>
      <c r="AM94" s="11">
        <v>22481</v>
      </c>
      <c r="AN94" s="11">
        <v>22500</v>
      </c>
      <c r="AO94" s="11">
        <v>22383</v>
      </c>
      <c r="AP94" s="11">
        <v>22574</v>
      </c>
      <c r="AQ94" s="11">
        <v>22589</v>
      </c>
      <c r="AR94" s="11">
        <v>22434</v>
      </c>
      <c r="AS94" s="11">
        <v>22432</v>
      </c>
      <c r="AT94" s="11">
        <v>22594</v>
      </c>
      <c r="AU94" s="11">
        <v>22664</v>
      </c>
      <c r="AV94" s="11">
        <v>22486</v>
      </c>
      <c r="AW94" s="11">
        <v>22535</v>
      </c>
      <c r="AX94" s="11">
        <v>22355</v>
      </c>
      <c r="AY94" s="11">
        <v>22454</v>
      </c>
      <c r="AZ94" s="11">
        <v>22729</v>
      </c>
      <c r="BA94" s="11">
        <v>22447</v>
      </c>
      <c r="BB94" s="11">
        <v>22646</v>
      </c>
      <c r="BC94" s="11">
        <v>22586</v>
      </c>
      <c r="BD94" s="11">
        <v>22389</v>
      </c>
      <c r="BE94" s="11">
        <v>22460</v>
      </c>
      <c r="BF94" s="11">
        <v>22640</v>
      </c>
      <c r="BG94" s="11">
        <v>22433</v>
      </c>
      <c r="BH94" s="11">
        <v>22595</v>
      </c>
      <c r="BI94" s="11">
        <v>22477</v>
      </c>
      <c r="BJ94" s="11">
        <v>22602</v>
      </c>
      <c r="BK94" s="11">
        <v>22467</v>
      </c>
      <c r="BL94" s="11">
        <v>22626</v>
      </c>
      <c r="BM94" s="11">
        <v>22564</v>
      </c>
      <c r="BN94" s="11">
        <v>22505</v>
      </c>
      <c r="BO94" s="11">
        <v>22559</v>
      </c>
      <c r="BP94" s="11">
        <v>22459</v>
      </c>
      <c r="BQ94" s="11">
        <v>22545</v>
      </c>
      <c r="BR94" s="11">
        <v>22566</v>
      </c>
      <c r="BS94" s="11">
        <v>22498</v>
      </c>
      <c r="BT94" s="11">
        <v>22680</v>
      </c>
      <c r="BU94" s="11">
        <v>22537</v>
      </c>
      <c r="BV94" s="11">
        <v>22491</v>
      </c>
      <c r="BW94" s="11">
        <v>22350</v>
      </c>
      <c r="BX94" s="11">
        <v>22470</v>
      </c>
      <c r="BY94" s="11">
        <v>22414</v>
      </c>
      <c r="BZ94" s="11">
        <v>22495</v>
      </c>
      <c r="CA94" s="11">
        <v>22574</v>
      </c>
      <c r="CB94" s="11">
        <v>22540</v>
      </c>
      <c r="CC94" s="11">
        <v>22576</v>
      </c>
      <c r="CD94" s="11">
        <v>22447</v>
      </c>
      <c r="CE94" s="11">
        <v>22581</v>
      </c>
      <c r="CF94" s="11">
        <v>22664</v>
      </c>
      <c r="CG94" s="11">
        <v>22402</v>
      </c>
      <c r="CH94" s="11">
        <v>22568</v>
      </c>
      <c r="CI94" s="11">
        <v>22419</v>
      </c>
      <c r="CJ94" s="11">
        <v>22496</v>
      </c>
      <c r="CK94" s="11">
        <v>22564</v>
      </c>
      <c r="CL94" s="11">
        <v>22595</v>
      </c>
      <c r="CM94" s="11">
        <v>22547</v>
      </c>
      <c r="CN94" s="11">
        <v>22370</v>
      </c>
      <c r="CO94" s="11">
        <v>22427</v>
      </c>
      <c r="CP94" s="11">
        <v>22565</v>
      </c>
      <c r="CQ94" s="11">
        <v>22514</v>
      </c>
      <c r="CR94" s="11">
        <v>22532</v>
      </c>
      <c r="CS94" s="11">
        <v>22637</v>
      </c>
      <c r="CT94" s="11">
        <v>22505</v>
      </c>
      <c r="CU94" s="11">
        <v>22501</v>
      </c>
      <c r="CV94" s="11">
        <v>22663</v>
      </c>
      <c r="CW94" s="11">
        <v>22581</v>
      </c>
      <c r="CX94" s="11">
        <v>22466</v>
      </c>
      <c r="CY94" s="11">
        <v>22588</v>
      </c>
      <c r="CZ94" s="11">
        <v>22601</v>
      </c>
      <c r="DA94" s="11">
        <v>22622</v>
      </c>
    </row>
    <row r="95" spans="1:105" ht="12.75">
      <c r="A95" s="6">
        <v>0.094</v>
      </c>
      <c r="B95" s="7">
        <f t="shared" si="3"/>
        <v>24642</v>
      </c>
      <c r="C95" s="8">
        <f t="shared" si="4"/>
        <v>22748.43</v>
      </c>
      <c r="D95" s="9">
        <f t="shared" si="5"/>
        <v>0.3706275602762392</v>
      </c>
      <c r="E95" s="14">
        <f>C95/B95</f>
        <v>0.9231568054541027</v>
      </c>
      <c r="F95" s="11">
        <v>22902</v>
      </c>
      <c r="G95" s="11">
        <v>22792</v>
      </c>
      <c r="H95" s="11">
        <v>22714</v>
      </c>
      <c r="I95" s="11">
        <v>22687</v>
      </c>
      <c r="J95" s="11">
        <v>22716</v>
      </c>
      <c r="K95" s="11">
        <v>22816</v>
      </c>
      <c r="L95" s="11">
        <v>22576</v>
      </c>
      <c r="M95" s="11">
        <v>22856</v>
      </c>
      <c r="N95" s="11">
        <v>22786</v>
      </c>
      <c r="O95" s="11">
        <v>22785</v>
      </c>
      <c r="P95" s="11">
        <v>22719</v>
      </c>
      <c r="Q95" s="11">
        <v>22582</v>
      </c>
      <c r="R95" s="11">
        <v>22696</v>
      </c>
      <c r="S95" s="11">
        <v>22692</v>
      </c>
      <c r="T95" s="11">
        <v>22716</v>
      </c>
      <c r="U95" s="11">
        <v>22481</v>
      </c>
      <c r="V95" s="11">
        <v>22873</v>
      </c>
      <c r="W95" s="11">
        <v>22759</v>
      </c>
      <c r="X95" s="11">
        <v>22680</v>
      </c>
      <c r="Y95" s="11">
        <v>22671</v>
      </c>
      <c r="Z95" s="11">
        <v>22701</v>
      </c>
      <c r="AA95" s="11">
        <v>22746</v>
      </c>
      <c r="AB95" s="11">
        <v>22576</v>
      </c>
      <c r="AC95" s="11">
        <v>22704</v>
      </c>
      <c r="AD95" s="11">
        <v>22760</v>
      </c>
      <c r="AE95" s="11">
        <v>22632</v>
      </c>
      <c r="AF95" s="11">
        <v>22687</v>
      </c>
      <c r="AG95" s="11">
        <v>22786</v>
      </c>
      <c r="AH95" s="11">
        <v>22687</v>
      </c>
      <c r="AI95" s="11">
        <v>22672</v>
      </c>
      <c r="AJ95" s="11">
        <v>22671</v>
      </c>
      <c r="AK95" s="11">
        <v>22733</v>
      </c>
      <c r="AL95" s="11">
        <v>22791</v>
      </c>
      <c r="AM95" s="11">
        <v>22883</v>
      </c>
      <c r="AN95" s="11">
        <v>22669</v>
      </c>
      <c r="AO95" s="11">
        <v>22737</v>
      </c>
      <c r="AP95" s="11">
        <v>22663</v>
      </c>
      <c r="AQ95" s="11">
        <v>22701</v>
      </c>
      <c r="AR95" s="11">
        <v>22787</v>
      </c>
      <c r="AS95" s="11">
        <v>22721</v>
      </c>
      <c r="AT95" s="11">
        <v>22841</v>
      </c>
      <c r="AU95" s="11">
        <v>22585</v>
      </c>
      <c r="AV95" s="11">
        <v>22768</v>
      </c>
      <c r="AW95" s="11">
        <v>22770</v>
      </c>
      <c r="AX95" s="11">
        <v>22932</v>
      </c>
      <c r="AY95" s="11">
        <v>22647</v>
      </c>
      <c r="AZ95" s="11">
        <v>22693</v>
      </c>
      <c r="BA95" s="11">
        <v>22741</v>
      </c>
      <c r="BB95" s="11">
        <v>22887</v>
      </c>
      <c r="BC95" s="11">
        <v>22809</v>
      </c>
      <c r="BD95" s="11">
        <v>22566</v>
      </c>
      <c r="BE95" s="11">
        <v>22699</v>
      </c>
      <c r="BF95" s="11">
        <v>22825</v>
      </c>
      <c r="BG95" s="11">
        <v>22802</v>
      </c>
      <c r="BH95" s="11">
        <v>22747</v>
      </c>
      <c r="BI95" s="11">
        <v>22712</v>
      </c>
      <c r="BJ95" s="11">
        <v>22669</v>
      </c>
      <c r="BK95" s="11">
        <v>22669</v>
      </c>
      <c r="BL95" s="11">
        <v>22711</v>
      </c>
      <c r="BM95" s="11">
        <v>22662</v>
      </c>
      <c r="BN95" s="11">
        <v>22740</v>
      </c>
      <c r="BO95" s="11">
        <v>22804</v>
      </c>
      <c r="BP95" s="11">
        <v>22779</v>
      </c>
      <c r="BQ95" s="11">
        <v>22833</v>
      </c>
      <c r="BR95" s="11">
        <v>22715</v>
      </c>
      <c r="BS95" s="11">
        <v>22745</v>
      </c>
      <c r="BT95" s="11">
        <v>22787</v>
      </c>
      <c r="BU95" s="11">
        <v>22758</v>
      </c>
      <c r="BV95" s="11">
        <v>22833</v>
      </c>
      <c r="BW95" s="11">
        <v>22880</v>
      </c>
      <c r="BX95" s="11">
        <v>22701</v>
      </c>
      <c r="BY95" s="11">
        <v>22847</v>
      </c>
      <c r="BZ95" s="11">
        <v>22828</v>
      </c>
      <c r="CA95" s="11">
        <v>22855</v>
      </c>
      <c r="CB95" s="11">
        <v>22743</v>
      </c>
      <c r="CC95" s="11">
        <v>22800</v>
      </c>
      <c r="CD95" s="11">
        <v>22733</v>
      </c>
      <c r="CE95" s="11">
        <v>22763</v>
      </c>
      <c r="CF95" s="11">
        <v>22840</v>
      </c>
      <c r="CG95" s="11">
        <v>22756</v>
      </c>
      <c r="CH95" s="11">
        <v>22826</v>
      </c>
      <c r="CI95" s="11">
        <v>22701</v>
      </c>
      <c r="CJ95" s="11">
        <v>22871</v>
      </c>
      <c r="CK95" s="11">
        <v>22662</v>
      </c>
      <c r="CL95" s="11">
        <v>22687</v>
      </c>
      <c r="CM95" s="11">
        <v>22698</v>
      </c>
      <c r="CN95" s="11">
        <v>22707</v>
      </c>
      <c r="CO95" s="11">
        <v>22790</v>
      </c>
      <c r="CP95" s="11">
        <v>22714</v>
      </c>
      <c r="CQ95" s="11">
        <v>22931</v>
      </c>
      <c r="CR95" s="11">
        <v>22876</v>
      </c>
      <c r="CS95" s="11">
        <v>22751</v>
      </c>
      <c r="CT95" s="11">
        <v>22770</v>
      </c>
      <c r="CU95" s="11">
        <v>22783</v>
      </c>
      <c r="CV95" s="11">
        <v>22777</v>
      </c>
      <c r="CW95" s="11">
        <v>22817</v>
      </c>
      <c r="CX95" s="11">
        <v>22675</v>
      </c>
      <c r="CY95" s="11">
        <v>22789</v>
      </c>
      <c r="CZ95" s="11">
        <v>22829</v>
      </c>
      <c r="DA95" s="11">
        <v>22908</v>
      </c>
    </row>
    <row r="96" spans="1:105" ht="12.75">
      <c r="A96" s="6">
        <v>0.095</v>
      </c>
      <c r="B96" s="7">
        <f t="shared" si="3"/>
        <v>24904</v>
      </c>
      <c r="C96" s="8">
        <f t="shared" si="4"/>
        <v>22963.19</v>
      </c>
      <c r="D96" s="9">
        <f t="shared" si="5"/>
        <v>0.33887177246488215</v>
      </c>
      <c r="E96" s="14">
        <f>C96/B96</f>
        <v>0.9220683424349502</v>
      </c>
      <c r="F96" s="11">
        <v>22987</v>
      </c>
      <c r="G96" s="11">
        <v>22887</v>
      </c>
      <c r="H96" s="11">
        <v>22968</v>
      </c>
      <c r="I96" s="11">
        <v>22932</v>
      </c>
      <c r="J96" s="11">
        <v>22971</v>
      </c>
      <c r="K96" s="11">
        <v>22896</v>
      </c>
      <c r="L96" s="11">
        <v>23053</v>
      </c>
      <c r="M96" s="11">
        <v>23003</v>
      </c>
      <c r="N96" s="11">
        <v>23018</v>
      </c>
      <c r="O96" s="11">
        <v>22939</v>
      </c>
      <c r="P96" s="11">
        <v>23075</v>
      </c>
      <c r="Q96" s="11">
        <v>22986</v>
      </c>
      <c r="R96" s="11">
        <v>23012</v>
      </c>
      <c r="S96" s="11">
        <v>23121</v>
      </c>
      <c r="T96" s="11">
        <v>23082</v>
      </c>
      <c r="U96" s="11">
        <v>22986</v>
      </c>
      <c r="V96" s="11">
        <v>22943</v>
      </c>
      <c r="W96" s="11">
        <v>22928</v>
      </c>
      <c r="X96" s="11">
        <v>23074</v>
      </c>
      <c r="Y96" s="11">
        <v>23005</v>
      </c>
      <c r="Z96" s="11">
        <v>23016</v>
      </c>
      <c r="AA96" s="11">
        <v>22981</v>
      </c>
      <c r="AB96" s="11">
        <v>23036</v>
      </c>
      <c r="AC96" s="11">
        <v>23077</v>
      </c>
      <c r="AD96" s="11">
        <v>23057</v>
      </c>
      <c r="AE96" s="11">
        <v>22939</v>
      </c>
      <c r="AF96" s="11">
        <v>22926</v>
      </c>
      <c r="AG96" s="11">
        <v>22952</v>
      </c>
      <c r="AH96" s="11">
        <v>22966</v>
      </c>
      <c r="AI96" s="11">
        <v>23009</v>
      </c>
      <c r="AJ96" s="11">
        <v>22905</v>
      </c>
      <c r="AK96" s="11">
        <v>22970</v>
      </c>
      <c r="AL96" s="11">
        <v>22898</v>
      </c>
      <c r="AM96" s="11">
        <v>23030</v>
      </c>
      <c r="AN96" s="11">
        <v>22983</v>
      </c>
      <c r="AO96" s="11">
        <v>23018</v>
      </c>
      <c r="AP96" s="11">
        <v>22904</v>
      </c>
      <c r="AQ96" s="11">
        <v>23000</v>
      </c>
      <c r="AR96" s="11">
        <v>22751</v>
      </c>
      <c r="AS96" s="11">
        <v>23078</v>
      </c>
      <c r="AT96" s="11">
        <v>22975</v>
      </c>
      <c r="AU96" s="11">
        <v>23036</v>
      </c>
      <c r="AV96" s="11">
        <v>22959</v>
      </c>
      <c r="AW96" s="11">
        <v>23000</v>
      </c>
      <c r="AX96" s="11">
        <v>22840</v>
      </c>
      <c r="AY96" s="11">
        <v>22946</v>
      </c>
      <c r="AZ96" s="11">
        <v>22902</v>
      </c>
      <c r="BA96" s="11">
        <v>22978</v>
      </c>
      <c r="BB96" s="11">
        <v>22953</v>
      </c>
      <c r="BC96" s="11">
        <v>22934</v>
      </c>
      <c r="BD96" s="11">
        <v>23045</v>
      </c>
      <c r="BE96" s="11">
        <v>22986</v>
      </c>
      <c r="BF96" s="11">
        <v>22808</v>
      </c>
      <c r="BG96" s="11">
        <v>23043</v>
      </c>
      <c r="BH96" s="11">
        <v>23070</v>
      </c>
      <c r="BI96" s="11">
        <v>23000</v>
      </c>
      <c r="BJ96" s="11">
        <v>22928</v>
      </c>
      <c r="BK96" s="11">
        <v>22921</v>
      </c>
      <c r="BL96" s="11">
        <v>23053</v>
      </c>
      <c r="BM96" s="11">
        <v>23070</v>
      </c>
      <c r="BN96" s="11">
        <v>22892</v>
      </c>
      <c r="BO96" s="11">
        <v>22935</v>
      </c>
      <c r="BP96" s="11">
        <v>22772</v>
      </c>
      <c r="BQ96" s="11">
        <v>22699</v>
      </c>
      <c r="BR96" s="11">
        <v>22963</v>
      </c>
      <c r="BS96" s="11">
        <v>22948</v>
      </c>
      <c r="BT96" s="11">
        <v>23005</v>
      </c>
      <c r="BU96" s="11">
        <v>22750</v>
      </c>
      <c r="BV96" s="11">
        <v>22845</v>
      </c>
      <c r="BW96" s="11">
        <v>22977</v>
      </c>
      <c r="BX96" s="11">
        <v>23038</v>
      </c>
      <c r="BY96" s="11">
        <v>22975</v>
      </c>
      <c r="BZ96" s="11">
        <v>22913</v>
      </c>
      <c r="CA96" s="11">
        <v>22983</v>
      </c>
      <c r="CB96" s="11">
        <v>22945</v>
      </c>
      <c r="CC96" s="11">
        <v>22954</v>
      </c>
      <c r="CD96" s="11">
        <v>22914</v>
      </c>
      <c r="CE96" s="11">
        <v>23069</v>
      </c>
      <c r="CF96" s="11">
        <v>22951</v>
      </c>
      <c r="CG96" s="11">
        <v>22987</v>
      </c>
      <c r="CH96" s="11">
        <v>22990</v>
      </c>
      <c r="CI96" s="11">
        <v>22801</v>
      </c>
      <c r="CJ96" s="11">
        <v>23032</v>
      </c>
      <c r="CK96" s="11">
        <v>22868</v>
      </c>
      <c r="CL96" s="11">
        <v>23015</v>
      </c>
      <c r="CM96" s="11">
        <v>22923</v>
      </c>
      <c r="CN96" s="11">
        <v>22896</v>
      </c>
      <c r="CO96" s="11">
        <v>22918</v>
      </c>
      <c r="CP96" s="11">
        <v>22844</v>
      </c>
      <c r="CQ96" s="11">
        <v>22939</v>
      </c>
      <c r="CR96" s="11">
        <v>23059</v>
      </c>
      <c r="CS96" s="11">
        <v>22891</v>
      </c>
      <c r="CT96" s="11">
        <v>23020</v>
      </c>
      <c r="CU96" s="11">
        <v>22981</v>
      </c>
      <c r="CV96" s="11">
        <v>23022</v>
      </c>
      <c r="CW96" s="11">
        <v>23023</v>
      </c>
      <c r="CX96" s="11">
        <v>22912</v>
      </c>
      <c r="CY96" s="11">
        <v>23003</v>
      </c>
      <c r="CZ96" s="11">
        <v>22902</v>
      </c>
      <c r="DA96" s="11">
        <v>22956</v>
      </c>
    </row>
    <row r="97" spans="1:105" ht="12.75">
      <c r="A97" s="6">
        <v>0.096</v>
      </c>
      <c r="B97" s="7">
        <f t="shared" si="3"/>
        <v>25166</v>
      </c>
      <c r="C97" s="8">
        <f t="shared" si="4"/>
        <v>23205.6</v>
      </c>
      <c r="D97" s="9">
        <f t="shared" si="5"/>
        <v>0.35171635379268923</v>
      </c>
      <c r="E97" s="14">
        <f>C97/B97</f>
        <v>0.9221012477151712</v>
      </c>
      <c r="F97" s="11">
        <v>23291</v>
      </c>
      <c r="G97" s="11">
        <v>23329</v>
      </c>
      <c r="H97" s="11">
        <v>23180</v>
      </c>
      <c r="I97" s="11">
        <v>23172</v>
      </c>
      <c r="J97" s="11">
        <v>23212</v>
      </c>
      <c r="K97" s="11">
        <v>23101</v>
      </c>
      <c r="L97" s="11">
        <v>23148</v>
      </c>
      <c r="M97" s="11">
        <v>23202</v>
      </c>
      <c r="N97" s="11">
        <v>23243</v>
      </c>
      <c r="O97" s="11">
        <v>23273</v>
      </c>
      <c r="P97" s="11">
        <v>23315</v>
      </c>
      <c r="Q97" s="11">
        <v>23192</v>
      </c>
      <c r="R97" s="11">
        <v>23158</v>
      </c>
      <c r="S97" s="11">
        <v>23078</v>
      </c>
      <c r="T97" s="11">
        <v>23269</v>
      </c>
      <c r="U97" s="11">
        <v>23203</v>
      </c>
      <c r="V97" s="11">
        <v>23143</v>
      </c>
      <c r="W97" s="11">
        <v>23139</v>
      </c>
      <c r="X97" s="11">
        <v>23121</v>
      </c>
      <c r="Y97" s="11">
        <v>23238</v>
      </c>
      <c r="Z97" s="11">
        <v>23208</v>
      </c>
      <c r="AA97" s="11">
        <v>23223</v>
      </c>
      <c r="AB97" s="11">
        <v>23230</v>
      </c>
      <c r="AC97" s="11">
        <v>23243</v>
      </c>
      <c r="AD97" s="11">
        <v>23045</v>
      </c>
      <c r="AE97" s="11">
        <v>23322</v>
      </c>
      <c r="AF97" s="11">
        <v>23291</v>
      </c>
      <c r="AG97" s="11">
        <v>23285</v>
      </c>
      <c r="AH97" s="11">
        <v>23299</v>
      </c>
      <c r="AI97" s="11">
        <v>23097</v>
      </c>
      <c r="AJ97" s="11">
        <v>23154</v>
      </c>
      <c r="AK97" s="11">
        <v>23044</v>
      </c>
      <c r="AL97" s="11">
        <v>23247</v>
      </c>
      <c r="AM97" s="11">
        <v>23201</v>
      </c>
      <c r="AN97" s="11">
        <v>23069</v>
      </c>
      <c r="AO97" s="11">
        <v>23308</v>
      </c>
      <c r="AP97" s="11">
        <v>23255</v>
      </c>
      <c r="AQ97" s="11">
        <v>23198</v>
      </c>
      <c r="AR97" s="11">
        <v>23327</v>
      </c>
      <c r="AS97" s="11">
        <v>23378</v>
      </c>
      <c r="AT97" s="11">
        <v>23136</v>
      </c>
      <c r="AU97" s="11">
        <v>23264</v>
      </c>
      <c r="AV97" s="11">
        <v>23145</v>
      </c>
      <c r="AW97" s="11">
        <v>23203</v>
      </c>
      <c r="AX97" s="11">
        <v>23121</v>
      </c>
      <c r="AY97" s="11">
        <v>23233</v>
      </c>
      <c r="AZ97" s="11">
        <v>23225</v>
      </c>
      <c r="BA97" s="11">
        <v>23216</v>
      </c>
      <c r="BB97" s="11">
        <v>23074</v>
      </c>
      <c r="BC97" s="11">
        <v>23219</v>
      </c>
      <c r="BD97" s="11">
        <v>23184</v>
      </c>
      <c r="BE97" s="11">
        <v>23352</v>
      </c>
      <c r="BF97" s="11">
        <v>23209</v>
      </c>
      <c r="BG97" s="11">
        <v>23044</v>
      </c>
      <c r="BH97" s="11">
        <v>23177</v>
      </c>
      <c r="BI97" s="11">
        <v>23202</v>
      </c>
      <c r="BJ97" s="11">
        <v>23054</v>
      </c>
      <c r="BK97" s="11">
        <v>23229</v>
      </c>
      <c r="BL97" s="11">
        <v>23064</v>
      </c>
      <c r="BM97" s="11">
        <v>23333</v>
      </c>
      <c r="BN97" s="11">
        <v>23097</v>
      </c>
      <c r="BO97" s="11">
        <v>23091</v>
      </c>
      <c r="BP97" s="11">
        <v>23323</v>
      </c>
      <c r="BQ97" s="11">
        <v>23095</v>
      </c>
      <c r="BR97" s="11">
        <v>23209</v>
      </c>
      <c r="BS97" s="11">
        <v>23202</v>
      </c>
      <c r="BT97" s="11">
        <v>23245</v>
      </c>
      <c r="BU97" s="11">
        <v>23228</v>
      </c>
      <c r="BV97" s="11">
        <v>23200</v>
      </c>
      <c r="BW97" s="11">
        <v>23280</v>
      </c>
      <c r="BX97" s="11">
        <v>23241</v>
      </c>
      <c r="BY97" s="11">
        <v>23261</v>
      </c>
      <c r="BZ97" s="11">
        <v>23285</v>
      </c>
      <c r="CA97" s="11">
        <v>23097</v>
      </c>
      <c r="CB97" s="11">
        <v>23143</v>
      </c>
      <c r="CC97" s="11">
        <v>23314</v>
      </c>
      <c r="CD97" s="11">
        <v>23326</v>
      </c>
      <c r="CE97" s="11">
        <v>23135</v>
      </c>
      <c r="CF97" s="11">
        <v>23139</v>
      </c>
      <c r="CG97" s="11">
        <v>23220</v>
      </c>
      <c r="CH97" s="11">
        <v>23259</v>
      </c>
      <c r="CI97" s="11">
        <v>23151</v>
      </c>
      <c r="CJ97" s="11">
        <v>23170</v>
      </c>
      <c r="CK97" s="11">
        <v>23254</v>
      </c>
      <c r="CL97" s="11">
        <v>23300</v>
      </c>
      <c r="CM97" s="11">
        <v>23199</v>
      </c>
      <c r="CN97" s="11">
        <v>23266</v>
      </c>
      <c r="CO97" s="11">
        <v>23254</v>
      </c>
      <c r="CP97" s="11">
        <v>23342</v>
      </c>
      <c r="CQ97" s="11">
        <v>23203</v>
      </c>
      <c r="CR97" s="11">
        <v>23053</v>
      </c>
      <c r="CS97" s="11">
        <v>23213</v>
      </c>
      <c r="CT97" s="11">
        <v>23197</v>
      </c>
      <c r="CU97" s="11">
        <v>23222</v>
      </c>
      <c r="CV97" s="11">
        <v>23130</v>
      </c>
      <c r="CW97" s="11">
        <v>23359</v>
      </c>
      <c r="CX97" s="11">
        <v>23274</v>
      </c>
      <c r="CY97" s="11">
        <v>23191</v>
      </c>
      <c r="CZ97" s="11">
        <v>23065</v>
      </c>
      <c r="DA97" s="11">
        <v>23212</v>
      </c>
    </row>
    <row r="98" spans="1:105" ht="12.75">
      <c r="A98" s="6">
        <v>0.097</v>
      </c>
      <c r="B98" s="7">
        <f t="shared" si="3"/>
        <v>25428</v>
      </c>
      <c r="C98" s="8">
        <f t="shared" si="4"/>
        <v>23413.94</v>
      </c>
      <c r="D98" s="9">
        <f t="shared" si="5"/>
        <v>0.37900760412259754</v>
      </c>
      <c r="E98" s="14">
        <f>C98/B98</f>
        <v>0.9207936133396255</v>
      </c>
      <c r="F98" s="11">
        <v>23398</v>
      </c>
      <c r="G98" s="11">
        <v>23299</v>
      </c>
      <c r="H98" s="11">
        <v>23492</v>
      </c>
      <c r="I98" s="11">
        <v>23368</v>
      </c>
      <c r="J98" s="11">
        <v>23302</v>
      </c>
      <c r="K98" s="11">
        <v>23413</v>
      </c>
      <c r="L98" s="11">
        <v>23491</v>
      </c>
      <c r="M98" s="11">
        <v>23533</v>
      </c>
      <c r="N98" s="11">
        <v>23429</v>
      </c>
      <c r="O98" s="11">
        <v>23534</v>
      </c>
      <c r="P98" s="11">
        <v>23502</v>
      </c>
      <c r="Q98" s="11">
        <v>23513</v>
      </c>
      <c r="R98" s="11">
        <v>23335</v>
      </c>
      <c r="S98" s="11">
        <v>23287</v>
      </c>
      <c r="T98" s="11">
        <v>23241</v>
      </c>
      <c r="U98" s="11">
        <v>23328</v>
      </c>
      <c r="V98" s="11">
        <v>23285</v>
      </c>
      <c r="W98" s="11">
        <v>23312</v>
      </c>
      <c r="X98" s="11">
        <v>23403</v>
      </c>
      <c r="Y98" s="11">
        <v>23474</v>
      </c>
      <c r="Z98" s="11">
        <v>23325</v>
      </c>
      <c r="AA98" s="11">
        <v>23507</v>
      </c>
      <c r="AB98" s="11">
        <v>23468</v>
      </c>
      <c r="AC98" s="11">
        <v>23543</v>
      </c>
      <c r="AD98" s="11">
        <v>23492</v>
      </c>
      <c r="AE98" s="11">
        <v>23543</v>
      </c>
      <c r="AF98" s="11">
        <v>23358</v>
      </c>
      <c r="AG98" s="11">
        <v>23268</v>
      </c>
      <c r="AH98" s="11">
        <v>23358</v>
      </c>
      <c r="AI98" s="11">
        <v>23348</v>
      </c>
      <c r="AJ98" s="11">
        <v>23451</v>
      </c>
      <c r="AK98" s="11">
        <v>23446</v>
      </c>
      <c r="AL98" s="11">
        <v>23367</v>
      </c>
      <c r="AM98" s="11">
        <v>23504</v>
      </c>
      <c r="AN98" s="11">
        <v>23324</v>
      </c>
      <c r="AO98" s="11">
        <v>23361</v>
      </c>
      <c r="AP98" s="11">
        <v>23337</v>
      </c>
      <c r="AQ98" s="11">
        <v>23423</v>
      </c>
      <c r="AR98" s="11">
        <v>23294</v>
      </c>
      <c r="AS98" s="11">
        <v>23306</v>
      </c>
      <c r="AT98" s="11">
        <v>23228</v>
      </c>
      <c r="AU98" s="11">
        <v>23367</v>
      </c>
      <c r="AV98" s="11">
        <v>23460</v>
      </c>
      <c r="AW98" s="11">
        <v>23389</v>
      </c>
      <c r="AX98" s="11">
        <v>23506</v>
      </c>
      <c r="AY98" s="11">
        <v>23431</v>
      </c>
      <c r="AZ98" s="11">
        <v>23471</v>
      </c>
      <c r="BA98" s="11">
        <v>23511</v>
      </c>
      <c r="BB98" s="11">
        <v>23397</v>
      </c>
      <c r="BC98" s="11">
        <v>23571</v>
      </c>
      <c r="BD98" s="11">
        <v>23585</v>
      </c>
      <c r="BE98" s="11">
        <v>23307</v>
      </c>
      <c r="BF98" s="11">
        <v>23405</v>
      </c>
      <c r="BG98" s="11">
        <v>23443</v>
      </c>
      <c r="BH98" s="11">
        <v>23351</v>
      </c>
      <c r="BI98" s="11">
        <v>23463</v>
      </c>
      <c r="BJ98" s="11">
        <v>23358</v>
      </c>
      <c r="BK98" s="11">
        <v>23472</v>
      </c>
      <c r="BL98" s="11">
        <v>23406</v>
      </c>
      <c r="BM98" s="11">
        <v>23431</v>
      </c>
      <c r="BN98" s="11">
        <v>23283</v>
      </c>
      <c r="BO98" s="11">
        <v>23558</v>
      </c>
      <c r="BP98" s="11">
        <v>23420</v>
      </c>
      <c r="BQ98" s="11">
        <v>23476</v>
      </c>
      <c r="BR98" s="11">
        <v>23283</v>
      </c>
      <c r="BS98" s="11">
        <v>23320</v>
      </c>
      <c r="BT98" s="11">
        <v>23474</v>
      </c>
      <c r="BU98" s="11">
        <v>23503</v>
      </c>
      <c r="BV98" s="11">
        <v>23488</v>
      </c>
      <c r="BW98" s="11">
        <v>23472</v>
      </c>
      <c r="BX98" s="11">
        <v>23469</v>
      </c>
      <c r="BY98" s="11">
        <v>23488</v>
      </c>
      <c r="BZ98" s="11">
        <v>23403</v>
      </c>
      <c r="CA98" s="11">
        <v>23516</v>
      </c>
      <c r="CB98" s="11">
        <v>23326</v>
      </c>
      <c r="CC98" s="11">
        <v>23483</v>
      </c>
      <c r="CD98" s="11">
        <v>23258</v>
      </c>
      <c r="CE98" s="11">
        <v>23323</v>
      </c>
      <c r="CF98" s="11">
        <v>23416</v>
      </c>
      <c r="CG98" s="11">
        <v>23293</v>
      </c>
      <c r="CH98" s="11">
        <v>23374</v>
      </c>
      <c r="CI98" s="11">
        <v>23518</v>
      </c>
      <c r="CJ98" s="11">
        <v>23459</v>
      </c>
      <c r="CK98" s="11">
        <v>23365</v>
      </c>
      <c r="CL98" s="11">
        <v>23297</v>
      </c>
      <c r="CM98" s="11">
        <v>23473</v>
      </c>
      <c r="CN98" s="11">
        <v>23494</v>
      </c>
      <c r="CO98" s="11">
        <v>23485</v>
      </c>
      <c r="CP98" s="11">
        <v>23450</v>
      </c>
      <c r="CQ98" s="11">
        <v>23257</v>
      </c>
      <c r="CR98" s="11">
        <v>23537</v>
      </c>
      <c r="CS98" s="11">
        <v>23399</v>
      </c>
      <c r="CT98" s="11">
        <v>23471</v>
      </c>
      <c r="CU98" s="11">
        <v>23433</v>
      </c>
      <c r="CV98" s="11">
        <v>23260</v>
      </c>
      <c r="CW98" s="11">
        <v>23603</v>
      </c>
      <c r="CX98" s="11">
        <v>23428</v>
      </c>
      <c r="CY98" s="11">
        <v>23429</v>
      </c>
      <c r="CZ98" s="11">
        <v>23492</v>
      </c>
      <c r="DA98" s="11">
        <v>23404</v>
      </c>
    </row>
    <row r="99" spans="1:105" ht="12.75">
      <c r="A99" s="6">
        <v>0.098</v>
      </c>
      <c r="B99" s="7">
        <f t="shared" si="3"/>
        <v>25691</v>
      </c>
      <c r="C99" s="8">
        <f t="shared" si="4"/>
        <v>23638.7</v>
      </c>
      <c r="D99" s="9">
        <f t="shared" si="5"/>
        <v>0.32921346598056395</v>
      </c>
      <c r="E99" s="14">
        <f>C99/B99</f>
        <v>0.9201159939278347</v>
      </c>
      <c r="F99" s="11">
        <v>23636</v>
      </c>
      <c r="G99" s="11">
        <v>23472</v>
      </c>
      <c r="H99" s="11">
        <v>23726</v>
      </c>
      <c r="I99" s="11">
        <v>23675</v>
      </c>
      <c r="J99" s="11">
        <v>23711</v>
      </c>
      <c r="K99" s="11">
        <v>23604</v>
      </c>
      <c r="L99" s="11">
        <v>23646</v>
      </c>
      <c r="M99" s="11">
        <v>23630</v>
      </c>
      <c r="N99" s="11">
        <v>23571</v>
      </c>
      <c r="O99" s="11">
        <v>23610</v>
      </c>
      <c r="P99" s="11">
        <v>23643</v>
      </c>
      <c r="Q99" s="11">
        <v>23736</v>
      </c>
      <c r="R99" s="11">
        <v>23775</v>
      </c>
      <c r="S99" s="11">
        <v>23626</v>
      </c>
      <c r="T99" s="11">
        <v>23538</v>
      </c>
      <c r="U99" s="11">
        <v>23654</v>
      </c>
      <c r="V99" s="11">
        <v>23685</v>
      </c>
      <c r="W99" s="11">
        <v>23709</v>
      </c>
      <c r="X99" s="11">
        <v>23674</v>
      </c>
      <c r="Y99" s="11">
        <v>23626</v>
      </c>
      <c r="Z99" s="11">
        <v>23643</v>
      </c>
      <c r="AA99" s="11">
        <v>23717</v>
      </c>
      <c r="AB99" s="11">
        <v>23808</v>
      </c>
      <c r="AC99" s="11">
        <v>23679</v>
      </c>
      <c r="AD99" s="11">
        <v>23664</v>
      </c>
      <c r="AE99" s="11">
        <v>23639</v>
      </c>
      <c r="AF99" s="11">
        <v>23655</v>
      </c>
      <c r="AG99" s="11">
        <v>23692</v>
      </c>
      <c r="AH99" s="11">
        <v>23750</v>
      </c>
      <c r="AI99" s="11">
        <v>23622</v>
      </c>
      <c r="AJ99" s="11">
        <v>23639</v>
      </c>
      <c r="AK99" s="11">
        <v>23525</v>
      </c>
      <c r="AL99" s="11">
        <v>23653</v>
      </c>
      <c r="AM99" s="11">
        <v>23592</v>
      </c>
      <c r="AN99" s="11">
        <v>23772</v>
      </c>
      <c r="AO99" s="11">
        <v>23731</v>
      </c>
      <c r="AP99" s="11">
        <v>23509</v>
      </c>
      <c r="AQ99" s="11">
        <v>23519</v>
      </c>
      <c r="AR99" s="11">
        <v>23610</v>
      </c>
      <c r="AS99" s="11">
        <v>23692</v>
      </c>
      <c r="AT99" s="11">
        <v>23650</v>
      </c>
      <c r="AU99" s="11">
        <v>23661</v>
      </c>
      <c r="AV99" s="11">
        <v>23637</v>
      </c>
      <c r="AW99" s="11">
        <v>23749</v>
      </c>
      <c r="AX99" s="11">
        <v>23801</v>
      </c>
      <c r="AY99" s="11">
        <v>23713</v>
      </c>
      <c r="AZ99" s="11">
        <v>23713</v>
      </c>
      <c r="BA99" s="11">
        <v>23578</v>
      </c>
      <c r="BB99" s="11">
        <v>23634</v>
      </c>
      <c r="BC99" s="11">
        <v>23763</v>
      </c>
      <c r="BD99" s="11">
        <v>23626</v>
      </c>
      <c r="BE99" s="11">
        <v>23670</v>
      </c>
      <c r="BF99" s="11">
        <v>23549</v>
      </c>
      <c r="BG99" s="11">
        <v>23664</v>
      </c>
      <c r="BH99" s="11">
        <v>23652</v>
      </c>
      <c r="BI99" s="11">
        <v>23702</v>
      </c>
      <c r="BJ99" s="11">
        <v>23700</v>
      </c>
      <c r="BK99" s="11">
        <v>23578</v>
      </c>
      <c r="BL99" s="11">
        <v>23714</v>
      </c>
      <c r="BM99" s="11">
        <v>23622</v>
      </c>
      <c r="BN99" s="11">
        <v>23708</v>
      </c>
      <c r="BO99" s="11">
        <v>23703</v>
      </c>
      <c r="BP99" s="11">
        <v>23530</v>
      </c>
      <c r="BQ99" s="11">
        <v>23684</v>
      </c>
      <c r="BR99" s="11">
        <v>23548</v>
      </c>
      <c r="BS99" s="11">
        <v>23540</v>
      </c>
      <c r="BT99" s="11">
        <v>23536</v>
      </c>
      <c r="BU99" s="11">
        <v>23469</v>
      </c>
      <c r="BV99" s="11">
        <v>23706</v>
      </c>
      <c r="BW99" s="11">
        <v>23559</v>
      </c>
      <c r="BX99" s="11">
        <v>23613</v>
      </c>
      <c r="BY99" s="11">
        <v>23582</v>
      </c>
      <c r="BZ99" s="11">
        <v>23629</v>
      </c>
      <c r="CA99" s="11">
        <v>23661</v>
      </c>
      <c r="CB99" s="11">
        <v>23522</v>
      </c>
      <c r="CC99" s="11">
        <v>23460</v>
      </c>
      <c r="CD99" s="11">
        <v>23627</v>
      </c>
      <c r="CE99" s="11">
        <v>23801</v>
      </c>
      <c r="CF99" s="11">
        <v>23600</v>
      </c>
      <c r="CG99" s="11">
        <v>23562</v>
      </c>
      <c r="CH99" s="11">
        <v>23514</v>
      </c>
      <c r="CI99" s="11">
        <v>23654</v>
      </c>
      <c r="CJ99" s="11">
        <v>23690</v>
      </c>
      <c r="CK99" s="11">
        <v>23580</v>
      </c>
      <c r="CL99" s="11">
        <v>23592</v>
      </c>
      <c r="CM99" s="11">
        <v>23689</v>
      </c>
      <c r="CN99" s="11">
        <v>23663</v>
      </c>
      <c r="CO99" s="11">
        <v>23613</v>
      </c>
      <c r="CP99" s="11">
        <v>23693</v>
      </c>
      <c r="CQ99" s="11">
        <v>23584</v>
      </c>
      <c r="CR99" s="11">
        <v>23604</v>
      </c>
      <c r="CS99" s="11">
        <v>23517</v>
      </c>
      <c r="CT99" s="11">
        <v>23724</v>
      </c>
      <c r="CU99" s="11">
        <v>23765</v>
      </c>
      <c r="CV99" s="11">
        <v>23559</v>
      </c>
      <c r="CW99" s="11">
        <v>23530</v>
      </c>
      <c r="CX99" s="11">
        <v>23554</v>
      </c>
      <c r="CY99" s="11">
        <v>23705</v>
      </c>
      <c r="CZ99" s="11">
        <v>23583</v>
      </c>
      <c r="DA99" s="11">
        <v>23583</v>
      </c>
    </row>
    <row r="100" spans="1:105" ht="12.75">
      <c r="A100" s="6">
        <v>0.099</v>
      </c>
      <c r="B100" s="7">
        <f t="shared" si="3"/>
        <v>25953</v>
      </c>
      <c r="C100" s="8">
        <f t="shared" si="4"/>
        <v>23860.14</v>
      </c>
      <c r="D100" s="9">
        <f t="shared" si="5"/>
        <v>0.35706958456324056</v>
      </c>
      <c r="E100" s="14">
        <f>C100/B100</f>
        <v>0.9193596116055947</v>
      </c>
      <c r="F100" s="11">
        <v>23902</v>
      </c>
      <c r="G100" s="11">
        <v>23826</v>
      </c>
      <c r="H100" s="11">
        <v>23788</v>
      </c>
      <c r="I100" s="11">
        <v>23822</v>
      </c>
      <c r="J100" s="11">
        <v>23763</v>
      </c>
      <c r="K100" s="11">
        <v>23923</v>
      </c>
      <c r="L100" s="11">
        <v>23817</v>
      </c>
      <c r="M100" s="11">
        <v>23738</v>
      </c>
      <c r="N100" s="11">
        <v>24020</v>
      </c>
      <c r="O100" s="11">
        <v>23929</v>
      </c>
      <c r="P100" s="11">
        <v>23848</v>
      </c>
      <c r="Q100" s="11">
        <v>23825</v>
      </c>
      <c r="R100" s="11">
        <v>23999</v>
      </c>
      <c r="S100" s="11">
        <v>23877</v>
      </c>
      <c r="T100" s="11">
        <v>23807</v>
      </c>
      <c r="U100" s="11">
        <v>23785</v>
      </c>
      <c r="V100" s="11">
        <v>23931</v>
      </c>
      <c r="W100" s="11">
        <v>23989</v>
      </c>
      <c r="X100" s="11">
        <v>23673</v>
      </c>
      <c r="Y100" s="11">
        <v>23834</v>
      </c>
      <c r="Z100" s="11">
        <v>23881</v>
      </c>
      <c r="AA100" s="11">
        <v>23798</v>
      </c>
      <c r="AB100" s="11">
        <v>23813</v>
      </c>
      <c r="AC100" s="11">
        <v>23770</v>
      </c>
      <c r="AD100" s="11">
        <v>23898</v>
      </c>
      <c r="AE100" s="11">
        <v>23943</v>
      </c>
      <c r="AF100" s="11">
        <v>24026</v>
      </c>
      <c r="AG100" s="11">
        <v>23809</v>
      </c>
      <c r="AH100" s="11">
        <v>23805</v>
      </c>
      <c r="AI100" s="11">
        <v>23687</v>
      </c>
      <c r="AJ100" s="11">
        <v>23874</v>
      </c>
      <c r="AK100" s="11">
        <v>23927</v>
      </c>
      <c r="AL100" s="11">
        <v>23960</v>
      </c>
      <c r="AM100" s="11">
        <v>23886</v>
      </c>
      <c r="AN100" s="11">
        <v>23608</v>
      </c>
      <c r="AO100" s="11">
        <v>23811</v>
      </c>
      <c r="AP100" s="11">
        <v>23764</v>
      </c>
      <c r="AQ100" s="11">
        <v>23935</v>
      </c>
      <c r="AR100" s="11">
        <v>23899</v>
      </c>
      <c r="AS100" s="11">
        <v>23988</v>
      </c>
      <c r="AT100" s="11">
        <v>23714</v>
      </c>
      <c r="AU100" s="11">
        <v>23922</v>
      </c>
      <c r="AV100" s="11">
        <v>23772</v>
      </c>
      <c r="AW100" s="11">
        <v>23902</v>
      </c>
      <c r="AX100" s="11">
        <v>23755</v>
      </c>
      <c r="AY100" s="11">
        <v>23728</v>
      </c>
      <c r="AZ100" s="11">
        <v>23778</v>
      </c>
      <c r="BA100" s="11">
        <v>23747</v>
      </c>
      <c r="BB100" s="11">
        <v>23780</v>
      </c>
      <c r="BC100" s="11">
        <v>23902</v>
      </c>
      <c r="BD100" s="11">
        <v>23753</v>
      </c>
      <c r="BE100" s="11">
        <v>23974</v>
      </c>
      <c r="BF100" s="11">
        <v>23838</v>
      </c>
      <c r="BG100" s="11">
        <v>23773</v>
      </c>
      <c r="BH100" s="11">
        <v>23776</v>
      </c>
      <c r="BI100" s="11">
        <v>23818</v>
      </c>
      <c r="BJ100" s="11">
        <v>23849</v>
      </c>
      <c r="BK100" s="11">
        <v>23875</v>
      </c>
      <c r="BL100" s="11">
        <v>23837</v>
      </c>
      <c r="BM100" s="11">
        <v>23886</v>
      </c>
      <c r="BN100" s="11">
        <v>23884</v>
      </c>
      <c r="BO100" s="11">
        <v>23855</v>
      </c>
      <c r="BP100" s="11">
        <v>23762</v>
      </c>
      <c r="BQ100" s="11">
        <v>23928</v>
      </c>
      <c r="BR100" s="11">
        <v>24000</v>
      </c>
      <c r="BS100" s="11">
        <v>23800</v>
      </c>
      <c r="BT100" s="11">
        <v>23872</v>
      </c>
      <c r="BU100" s="11">
        <v>24017</v>
      </c>
      <c r="BV100" s="11">
        <v>23894</v>
      </c>
      <c r="BW100" s="11">
        <v>23978</v>
      </c>
      <c r="BX100" s="11">
        <v>23829</v>
      </c>
      <c r="BY100" s="11">
        <v>23917</v>
      </c>
      <c r="BZ100" s="11">
        <v>23789</v>
      </c>
      <c r="CA100" s="11">
        <v>23835</v>
      </c>
      <c r="CB100" s="11">
        <v>23823</v>
      </c>
      <c r="CC100" s="11">
        <v>23924</v>
      </c>
      <c r="CD100" s="11">
        <v>23983</v>
      </c>
      <c r="CE100" s="11">
        <v>23907</v>
      </c>
      <c r="CF100" s="11">
        <v>23748</v>
      </c>
      <c r="CG100" s="11">
        <v>23982</v>
      </c>
      <c r="CH100" s="11">
        <v>23873</v>
      </c>
      <c r="CI100" s="11">
        <v>23921</v>
      </c>
      <c r="CJ100" s="11">
        <v>23945</v>
      </c>
      <c r="CK100" s="11">
        <v>23910</v>
      </c>
      <c r="CL100" s="11">
        <v>23840</v>
      </c>
      <c r="CM100" s="11">
        <v>23905</v>
      </c>
      <c r="CN100" s="11">
        <v>23956</v>
      </c>
      <c r="CO100" s="11">
        <v>23884</v>
      </c>
      <c r="CP100" s="11">
        <v>23931</v>
      </c>
      <c r="CQ100" s="11">
        <v>23899</v>
      </c>
      <c r="CR100" s="11">
        <v>23930</v>
      </c>
      <c r="CS100" s="11">
        <v>23864</v>
      </c>
      <c r="CT100" s="11">
        <v>23841</v>
      </c>
      <c r="CU100" s="11">
        <v>23906</v>
      </c>
      <c r="CV100" s="11">
        <v>23754</v>
      </c>
      <c r="CW100" s="11">
        <v>23874</v>
      </c>
      <c r="CX100" s="11">
        <v>23803</v>
      </c>
      <c r="CY100" s="11">
        <v>23843</v>
      </c>
      <c r="CZ100" s="11">
        <v>23795</v>
      </c>
      <c r="DA100" s="11">
        <v>24056</v>
      </c>
    </row>
    <row r="101" spans="1:105" ht="12.75">
      <c r="A101" s="6">
        <v>0.1</v>
      </c>
      <c r="B101" s="7">
        <f t="shared" si="3"/>
        <v>26215</v>
      </c>
      <c r="C101" s="8">
        <f t="shared" si="4"/>
        <v>24077.96</v>
      </c>
      <c r="D101" s="9">
        <f t="shared" si="5"/>
        <v>0.38407419811512106</v>
      </c>
      <c r="E101" s="14">
        <f>C101/B101</f>
        <v>0.918480259393477</v>
      </c>
      <c r="F101" s="11">
        <v>24079</v>
      </c>
      <c r="G101" s="11">
        <v>24017</v>
      </c>
      <c r="H101" s="11">
        <v>23917</v>
      </c>
      <c r="I101" s="11">
        <v>24104</v>
      </c>
      <c r="J101" s="11">
        <v>24074</v>
      </c>
      <c r="K101" s="11">
        <v>24067</v>
      </c>
      <c r="L101" s="11">
        <v>24034</v>
      </c>
      <c r="M101" s="11">
        <v>24008</v>
      </c>
      <c r="N101" s="11">
        <v>24201</v>
      </c>
      <c r="O101" s="11">
        <v>24220</v>
      </c>
      <c r="P101" s="11">
        <v>24057</v>
      </c>
      <c r="Q101" s="11">
        <v>24185</v>
      </c>
      <c r="R101" s="11">
        <v>24026</v>
      </c>
      <c r="S101" s="11">
        <v>23862</v>
      </c>
      <c r="T101" s="11">
        <v>24104</v>
      </c>
      <c r="U101" s="11">
        <v>24122</v>
      </c>
      <c r="V101" s="11">
        <v>24149</v>
      </c>
      <c r="W101" s="11">
        <v>24033</v>
      </c>
      <c r="X101" s="11">
        <v>23944</v>
      </c>
      <c r="Y101" s="11">
        <v>24068</v>
      </c>
      <c r="Z101" s="11">
        <v>24115</v>
      </c>
      <c r="AA101" s="11">
        <v>24083</v>
      </c>
      <c r="AB101" s="11">
        <v>24137</v>
      </c>
      <c r="AC101" s="11">
        <v>24117</v>
      </c>
      <c r="AD101" s="11">
        <v>24087</v>
      </c>
      <c r="AE101" s="11">
        <v>24196</v>
      </c>
      <c r="AF101" s="11">
        <v>24059</v>
      </c>
      <c r="AG101" s="11">
        <v>23945</v>
      </c>
      <c r="AH101" s="11">
        <v>24074</v>
      </c>
      <c r="AI101" s="11">
        <v>24118</v>
      </c>
      <c r="AJ101" s="11">
        <v>24163</v>
      </c>
      <c r="AK101" s="11">
        <v>24107</v>
      </c>
      <c r="AL101" s="11">
        <v>24119</v>
      </c>
      <c r="AM101" s="11">
        <v>24047</v>
      </c>
      <c r="AN101" s="11">
        <v>24099</v>
      </c>
      <c r="AO101" s="11">
        <v>24144</v>
      </c>
      <c r="AP101" s="11">
        <v>23967</v>
      </c>
      <c r="AQ101" s="11">
        <v>23986</v>
      </c>
      <c r="AR101" s="11">
        <v>24155</v>
      </c>
      <c r="AS101" s="11">
        <v>23999</v>
      </c>
      <c r="AT101" s="11">
        <v>24303</v>
      </c>
      <c r="AU101" s="11">
        <v>24065</v>
      </c>
      <c r="AV101" s="11">
        <v>23935</v>
      </c>
      <c r="AW101" s="11">
        <v>24076</v>
      </c>
      <c r="AX101" s="11">
        <v>23946</v>
      </c>
      <c r="AY101" s="11">
        <v>23980</v>
      </c>
      <c r="AZ101" s="11">
        <v>24196</v>
      </c>
      <c r="BA101" s="11">
        <v>24146</v>
      </c>
      <c r="BB101" s="11">
        <v>23997</v>
      </c>
      <c r="BC101" s="11">
        <v>24248</v>
      </c>
      <c r="BD101" s="11">
        <v>24198</v>
      </c>
      <c r="BE101" s="11">
        <v>24006</v>
      </c>
      <c r="BF101" s="11">
        <v>24120</v>
      </c>
      <c r="BG101" s="11">
        <v>24050</v>
      </c>
      <c r="BH101" s="11">
        <v>23954</v>
      </c>
      <c r="BI101" s="11">
        <v>24119</v>
      </c>
      <c r="BJ101" s="11">
        <v>24131</v>
      </c>
      <c r="BK101" s="11">
        <v>24173</v>
      </c>
      <c r="BL101" s="11">
        <v>23922</v>
      </c>
      <c r="BM101" s="11">
        <v>24258</v>
      </c>
      <c r="BN101" s="11">
        <v>24196</v>
      </c>
      <c r="BO101" s="11">
        <v>23981</v>
      </c>
      <c r="BP101" s="11">
        <v>24303</v>
      </c>
      <c r="BQ101" s="11">
        <v>24057</v>
      </c>
      <c r="BR101" s="11">
        <v>24062</v>
      </c>
      <c r="BS101" s="11">
        <v>24088</v>
      </c>
      <c r="BT101" s="11">
        <v>24066</v>
      </c>
      <c r="BU101" s="11">
        <v>24057</v>
      </c>
      <c r="BV101" s="11">
        <v>24054</v>
      </c>
      <c r="BW101" s="11">
        <v>23918</v>
      </c>
      <c r="BX101" s="11">
        <v>24062</v>
      </c>
      <c r="BY101" s="11">
        <v>24054</v>
      </c>
      <c r="BZ101" s="11">
        <v>24225</v>
      </c>
      <c r="CA101" s="11">
        <v>24080</v>
      </c>
      <c r="CB101" s="11">
        <v>24018</v>
      </c>
      <c r="CC101" s="11">
        <v>23823</v>
      </c>
      <c r="CD101" s="11">
        <v>24082</v>
      </c>
      <c r="CE101" s="11">
        <v>24138</v>
      </c>
      <c r="CF101" s="11">
        <v>24171</v>
      </c>
      <c r="CG101" s="11">
        <v>24095</v>
      </c>
      <c r="CH101" s="11">
        <v>24114</v>
      </c>
      <c r="CI101" s="11">
        <v>24016</v>
      </c>
      <c r="CJ101" s="11">
        <v>24049</v>
      </c>
      <c r="CK101" s="11">
        <v>23940</v>
      </c>
      <c r="CL101" s="11">
        <v>24137</v>
      </c>
      <c r="CM101" s="11">
        <v>24014</v>
      </c>
      <c r="CN101" s="11">
        <v>24070</v>
      </c>
      <c r="CO101" s="11">
        <v>24079</v>
      </c>
      <c r="CP101" s="11">
        <v>24188</v>
      </c>
      <c r="CQ101" s="11">
        <v>24063</v>
      </c>
      <c r="CR101" s="11">
        <v>23989</v>
      </c>
      <c r="CS101" s="11">
        <v>24181</v>
      </c>
      <c r="CT101" s="11">
        <v>24071</v>
      </c>
      <c r="CU101" s="11">
        <v>24008</v>
      </c>
      <c r="CV101" s="11">
        <v>24124</v>
      </c>
      <c r="CW101" s="11">
        <v>24260</v>
      </c>
      <c r="CX101" s="11">
        <v>23930</v>
      </c>
      <c r="CY101" s="11">
        <v>24153</v>
      </c>
      <c r="CZ101" s="11">
        <v>24084</v>
      </c>
      <c r="DA101" s="11">
        <v>23985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User</cp:lastModifiedBy>
  <dcterms:created xsi:type="dcterms:W3CDTF">2014-07-14T13:01:54Z</dcterms:created>
  <dcterms:modified xsi:type="dcterms:W3CDTF">2015-11-19T10:11:42Z</dcterms:modified>
  <cp:category/>
  <cp:version/>
  <cp:contentType/>
  <cp:contentStatus/>
</cp:coreProperties>
</file>